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3EC32928-83E0-4C09-A100-878360994787}" xr6:coauthVersionLast="47" xr6:coauthVersionMax="47" xr10:uidLastSave="{00000000-0000-0000-0000-000000000000}"/>
  <bookViews>
    <workbookView xWindow="-110" yWindow="-110" windowWidth="25820" windowHeight="15500" tabRatio="500" xr2:uid="{00000000-000D-0000-FFFF-FFFF00000000}"/>
  </bookViews>
  <sheets>
    <sheet name="Männer" sheetId="1" r:id="rId1"/>
    <sheet name="Frauen" sheetId="2" r:id="rId2"/>
    <sheet name="Mix" sheetId="3" r:id="rId3"/>
    <sheet name="Junioren" sheetId="4" r:id="rId4"/>
  </sheets>
  <definedNames>
    <definedName name="_xlnm._FilterDatabase" localSheetId="1" hidden="1">Frauen!$A$10:$AI$10</definedName>
    <definedName name="_xlnm._FilterDatabase" localSheetId="3" hidden="1">Junioren!$A$10:$AI$10</definedName>
    <definedName name="_xlnm._FilterDatabase" localSheetId="0" hidden="1">Männer!$A$10:$AI$10</definedName>
    <definedName name="_xlnm._FilterDatabase" localSheetId="2" hidden="1">Mix!$A$10:$AI$10</definedName>
    <definedName name="_xlnm.Print_Area" localSheetId="1">Frauen!$A$1:$S$32</definedName>
    <definedName name="_xlnm.Print_Area" localSheetId="3">Junioren!$A$1:$S$32</definedName>
    <definedName name="_xlnm.Print_Area" localSheetId="0">Männer!$A$1:$S$32</definedName>
    <definedName name="_xlnm.Print_Area" localSheetId="2">Mix!$A$1:$S$32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S32" i="4" l="1"/>
  <c r="AH32" i="4" s="1"/>
  <c r="Q32" i="4"/>
  <c r="AG32" i="4" s="1"/>
  <c r="O32" i="4"/>
  <c r="AF32" i="4" s="1"/>
  <c r="M32" i="4"/>
  <c r="AE32" i="4" s="1"/>
  <c r="K32" i="4"/>
  <c r="AD32" i="4" s="1"/>
  <c r="I32" i="4"/>
  <c r="AC32" i="4" s="1"/>
  <c r="G32" i="4"/>
  <c r="AB32" i="4" s="1"/>
  <c r="E32" i="4"/>
  <c r="D32" i="4"/>
  <c r="AH31" i="4"/>
  <c r="AG31" i="4"/>
  <c r="S31" i="4"/>
  <c r="Q31" i="4"/>
  <c r="O31" i="4"/>
  <c r="E31" i="4" s="1"/>
  <c r="M31" i="4"/>
  <c r="AE31" i="4" s="1"/>
  <c r="K31" i="4"/>
  <c r="AD31" i="4" s="1"/>
  <c r="I31" i="4"/>
  <c r="AC31" i="4" s="1"/>
  <c r="G31" i="4"/>
  <c r="AB31" i="4" s="1"/>
  <c r="D31" i="4"/>
  <c r="AE30" i="4"/>
  <c r="AD30" i="4"/>
  <c r="AC30" i="4"/>
  <c r="AB30" i="4"/>
  <c r="S30" i="4"/>
  <c r="E30" i="4" s="1"/>
  <c r="Q30" i="4"/>
  <c r="AG30" i="4" s="1"/>
  <c r="O30" i="4"/>
  <c r="AF30" i="4" s="1"/>
  <c r="M30" i="4"/>
  <c r="K30" i="4"/>
  <c r="I30" i="4"/>
  <c r="G30" i="4"/>
  <c r="D30" i="4"/>
  <c r="AE29" i="4"/>
  <c r="S29" i="4"/>
  <c r="AH29" i="4" s="1"/>
  <c r="Q29" i="4"/>
  <c r="AG29" i="4" s="1"/>
  <c r="O29" i="4"/>
  <c r="AF29" i="4" s="1"/>
  <c r="M29" i="4"/>
  <c r="K29" i="4"/>
  <c r="E29" i="4" s="1"/>
  <c r="I29" i="4"/>
  <c r="AC29" i="4" s="1"/>
  <c r="G29" i="4"/>
  <c r="D29" i="4" s="1"/>
  <c r="AG28" i="4"/>
  <c r="AF28" i="4"/>
  <c r="AE28" i="4"/>
  <c r="AD28" i="4"/>
  <c r="S28" i="4"/>
  <c r="AH28" i="4" s="1"/>
  <c r="Q28" i="4"/>
  <c r="O28" i="4"/>
  <c r="M28" i="4"/>
  <c r="K28" i="4"/>
  <c r="I28" i="4"/>
  <c r="AC28" i="4" s="1"/>
  <c r="G28" i="4"/>
  <c r="AB28" i="4" s="1"/>
  <c r="AF27" i="4"/>
  <c r="AE27" i="4"/>
  <c r="AC27" i="4"/>
  <c r="AB27" i="4"/>
  <c r="S27" i="4"/>
  <c r="AH27" i="4" s="1"/>
  <c r="Q27" i="4"/>
  <c r="AG27" i="4" s="1"/>
  <c r="O27" i="4"/>
  <c r="M27" i="4"/>
  <c r="K27" i="4"/>
  <c r="AD27" i="4" s="1"/>
  <c r="I27" i="4"/>
  <c r="G27" i="4"/>
  <c r="AG26" i="4"/>
  <c r="AF26" i="4"/>
  <c r="AE26" i="4"/>
  <c r="AB26" i="4"/>
  <c r="S26" i="4"/>
  <c r="AH26" i="4" s="1"/>
  <c r="Q26" i="4"/>
  <c r="O26" i="4"/>
  <c r="M26" i="4"/>
  <c r="K26" i="4"/>
  <c r="AD26" i="4" s="1"/>
  <c r="I26" i="4"/>
  <c r="AC26" i="4" s="1"/>
  <c r="G26" i="4"/>
  <c r="D26" i="4"/>
  <c r="AE25" i="4"/>
  <c r="AC25" i="4"/>
  <c r="AB25" i="4"/>
  <c r="S25" i="4"/>
  <c r="AH25" i="4" s="1"/>
  <c r="Q25" i="4"/>
  <c r="AG25" i="4" s="1"/>
  <c r="O25" i="4"/>
  <c r="AF25" i="4" s="1"/>
  <c r="M25" i="4"/>
  <c r="E25" i="4" s="1"/>
  <c r="K25" i="4"/>
  <c r="AD25" i="4" s="1"/>
  <c r="I25" i="4"/>
  <c r="G25" i="4"/>
  <c r="AF24" i="4"/>
  <c r="AE24" i="4"/>
  <c r="S24" i="4"/>
  <c r="AH24" i="4" s="1"/>
  <c r="Q24" i="4"/>
  <c r="AG24" i="4" s="1"/>
  <c r="O24" i="4"/>
  <c r="M24" i="4"/>
  <c r="K24" i="4"/>
  <c r="E24" i="4" s="1"/>
  <c r="I24" i="4"/>
  <c r="AC24" i="4" s="1"/>
  <c r="G24" i="4"/>
  <c r="D24" i="4" s="1"/>
  <c r="AG23" i="4"/>
  <c r="AF23" i="4"/>
  <c r="AE23" i="4"/>
  <c r="AB23" i="4"/>
  <c r="S23" i="4"/>
  <c r="AH23" i="4" s="1"/>
  <c r="Q23" i="4"/>
  <c r="O23" i="4"/>
  <c r="M23" i="4"/>
  <c r="K23" i="4"/>
  <c r="AD23" i="4" s="1"/>
  <c r="I23" i="4"/>
  <c r="AC23" i="4" s="1"/>
  <c r="G23" i="4"/>
  <c r="AF22" i="4"/>
  <c r="AC22" i="4"/>
  <c r="AB22" i="4"/>
  <c r="S22" i="4"/>
  <c r="AH22" i="4" s="1"/>
  <c r="Q22" i="4"/>
  <c r="AG22" i="4" s="1"/>
  <c r="O22" i="4"/>
  <c r="M22" i="4"/>
  <c r="AE22" i="4" s="1"/>
  <c r="K22" i="4"/>
  <c r="AD22" i="4" s="1"/>
  <c r="I22" i="4"/>
  <c r="G22" i="4"/>
  <c r="AH21" i="4"/>
  <c r="AG21" i="4"/>
  <c r="AF21" i="4"/>
  <c r="AE21" i="4"/>
  <c r="AB21" i="4"/>
  <c r="S21" i="4"/>
  <c r="Q21" i="4"/>
  <c r="O21" i="4"/>
  <c r="M21" i="4"/>
  <c r="K21" i="4"/>
  <c r="AD21" i="4" s="1"/>
  <c r="I21" i="4"/>
  <c r="AC21" i="4" s="1"/>
  <c r="G21" i="4"/>
  <c r="E21" i="4"/>
  <c r="D21" i="4"/>
  <c r="AE20" i="4"/>
  <c r="AC20" i="4"/>
  <c r="AB20" i="4"/>
  <c r="S20" i="4"/>
  <c r="AH20" i="4" s="1"/>
  <c r="Q20" i="4"/>
  <c r="AG20" i="4" s="1"/>
  <c r="O20" i="4"/>
  <c r="AF20" i="4" s="1"/>
  <c r="M20" i="4"/>
  <c r="E20" i="4" s="1"/>
  <c r="K20" i="4"/>
  <c r="AD20" i="4" s="1"/>
  <c r="I20" i="4"/>
  <c r="G20" i="4"/>
  <c r="AF19" i="4"/>
  <c r="AE19" i="4"/>
  <c r="S19" i="4"/>
  <c r="AH19" i="4" s="1"/>
  <c r="Q19" i="4"/>
  <c r="AG19" i="4" s="1"/>
  <c r="O19" i="4"/>
  <c r="M19" i="4"/>
  <c r="K19" i="4"/>
  <c r="E19" i="4" s="1"/>
  <c r="I19" i="4"/>
  <c r="AC19" i="4" s="1"/>
  <c r="G19" i="4"/>
  <c r="D19" i="4" s="1"/>
  <c r="AG18" i="4"/>
  <c r="AF18" i="4"/>
  <c r="AE18" i="4"/>
  <c r="AB18" i="4"/>
  <c r="S18" i="4"/>
  <c r="AH18" i="4" s="1"/>
  <c r="Q18" i="4"/>
  <c r="O18" i="4"/>
  <c r="M18" i="4"/>
  <c r="K18" i="4"/>
  <c r="AD18" i="4" s="1"/>
  <c r="I18" i="4"/>
  <c r="AC18" i="4" s="1"/>
  <c r="G18" i="4"/>
  <c r="AF17" i="4"/>
  <c r="AC17" i="4"/>
  <c r="AB17" i="4"/>
  <c r="S17" i="4"/>
  <c r="AH17" i="4" s="1"/>
  <c r="Q17" i="4"/>
  <c r="AG17" i="4" s="1"/>
  <c r="O17" i="4"/>
  <c r="M17" i="4"/>
  <c r="AE17" i="4" s="1"/>
  <c r="K17" i="4"/>
  <c r="AD17" i="4" s="1"/>
  <c r="I17" i="4"/>
  <c r="G17" i="4"/>
  <c r="AH16" i="4"/>
  <c r="AG16" i="4"/>
  <c r="AF16" i="4"/>
  <c r="AE16" i="4"/>
  <c r="AB16" i="4"/>
  <c r="S16" i="4"/>
  <c r="Q16" i="4"/>
  <c r="O16" i="4"/>
  <c r="M16" i="4"/>
  <c r="K16" i="4"/>
  <c r="AD16" i="4" s="1"/>
  <c r="I16" i="4"/>
  <c r="AC16" i="4" s="1"/>
  <c r="G16" i="4"/>
  <c r="E16" i="4"/>
  <c r="D16" i="4"/>
  <c r="AF15" i="4"/>
  <c r="AE15" i="4"/>
  <c r="AD15" i="4"/>
  <c r="AC15" i="4"/>
  <c r="AB15" i="4"/>
  <c r="S15" i="4"/>
  <c r="D15" i="4" s="1"/>
  <c r="Q15" i="4"/>
  <c r="AG15" i="4" s="1"/>
  <c r="O15" i="4"/>
  <c r="M15" i="4"/>
  <c r="E15" i="4" s="1"/>
  <c r="K15" i="4"/>
  <c r="I15" i="4"/>
  <c r="G15" i="4"/>
  <c r="AF14" i="4"/>
  <c r="AE14" i="4"/>
  <c r="AB14" i="4"/>
  <c r="S14" i="4"/>
  <c r="AH14" i="4" s="1"/>
  <c r="Q14" i="4"/>
  <c r="AG14" i="4" s="1"/>
  <c r="O14" i="4"/>
  <c r="M14" i="4"/>
  <c r="K14" i="4"/>
  <c r="E14" i="4" s="1"/>
  <c r="I14" i="4"/>
  <c r="AC14" i="4" s="1"/>
  <c r="G14" i="4"/>
  <c r="D14" i="4" s="1"/>
  <c r="AG13" i="4"/>
  <c r="AF13" i="4"/>
  <c r="AE13" i="4"/>
  <c r="AB13" i="4"/>
  <c r="S13" i="4"/>
  <c r="AH13" i="4" s="1"/>
  <c r="Q13" i="4"/>
  <c r="O13" i="4"/>
  <c r="M13" i="4"/>
  <c r="K13" i="4"/>
  <c r="AD13" i="4" s="1"/>
  <c r="I13" i="4"/>
  <c r="AC13" i="4" s="1"/>
  <c r="G13" i="4"/>
  <c r="AF12" i="4"/>
  <c r="AC12" i="4"/>
  <c r="AB12" i="4"/>
  <c r="S12" i="4"/>
  <c r="AH12" i="4" s="1"/>
  <c r="Q12" i="4"/>
  <c r="AG12" i="4" s="1"/>
  <c r="O12" i="4"/>
  <c r="M12" i="4"/>
  <c r="AE12" i="4" s="1"/>
  <c r="K12" i="4"/>
  <c r="AD12" i="4" s="1"/>
  <c r="I12" i="4"/>
  <c r="G12" i="4"/>
  <c r="AH11" i="4"/>
  <c r="AG11" i="4"/>
  <c r="AF11" i="4"/>
  <c r="AE11" i="4"/>
  <c r="AB11" i="4"/>
  <c r="S11" i="4"/>
  <c r="Q11" i="4"/>
  <c r="O11" i="4"/>
  <c r="M11" i="4"/>
  <c r="K11" i="4"/>
  <c r="AD11" i="4" s="1"/>
  <c r="I11" i="4"/>
  <c r="AC11" i="4" s="1"/>
  <c r="D11" i="4" s="1"/>
  <c r="G11" i="4"/>
  <c r="E11" i="4"/>
  <c r="AF32" i="2"/>
  <c r="AE32" i="2"/>
  <c r="AD32" i="2"/>
  <c r="AC32" i="2"/>
  <c r="AB32" i="2"/>
  <c r="S32" i="2"/>
  <c r="AH32" i="2" s="1"/>
  <c r="Q32" i="2"/>
  <c r="AG32" i="2" s="1"/>
  <c r="O32" i="2"/>
  <c r="M32" i="2"/>
  <c r="D32" i="2" s="1"/>
  <c r="K32" i="2"/>
  <c r="E32" i="2" s="1"/>
  <c r="I32" i="2"/>
  <c r="G32" i="2"/>
  <c r="AF31" i="2"/>
  <c r="AE31" i="2"/>
  <c r="AB31" i="2"/>
  <c r="S31" i="2"/>
  <c r="AH31" i="2" s="1"/>
  <c r="Q31" i="2"/>
  <c r="AG31" i="2" s="1"/>
  <c r="O31" i="2"/>
  <c r="M31" i="2"/>
  <c r="K31" i="2"/>
  <c r="E31" i="2" s="1"/>
  <c r="I31" i="2"/>
  <c r="AC31" i="2" s="1"/>
  <c r="G31" i="2"/>
  <c r="D31" i="2" s="1"/>
  <c r="AG30" i="2"/>
  <c r="AF30" i="2"/>
  <c r="AE30" i="2"/>
  <c r="AB30" i="2"/>
  <c r="S30" i="2"/>
  <c r="AH30" i="2" s="1"/>
  <c r="Q30" i="2"/>
  <c r="O30" i="2"/>
  <c r="M30" i="2"/>
  <c r="K30" i="2"/>
  <c r="AD30" i="2" s="1"/>
  <c r="I30" i="2"/>
  <c r="AC30" i="2" s="1"/>
  <c r="G30" i="2"/>
  <c r="AF29" i="2"/>
  <c r="AC29" i="2"/>
  <c r="AB29" i="2"/>
  <c r="S29" i="2"/>
  <c r="AH29" i="2" s="1"/>
  <c r="Q29" i="2"/>
  <c r="AG29" i="2" s="1"/>
  <c r="O29" i="2"/>
  <c r="M29" i="2"/>
  <c r="AE29" i="2" s="1"/>
  <c r="K29" i="2"/>
  <c r="AD29" i="2" s="1"/>
  <c r="I29" i="2"/>
  <c r="G29" i="2"/>
  <c r="AH28" i="2"/>
  <c r="AG28" i="2"/>
  <c r="AF28" i="2"/>
  <c r="AE28" i="2"/>
  <c r="AB28" i="2"/>
  <c r="S28" i="2"/>
  <c r="Q28" i="2"/>
  <c r="O28" i="2"/>
  <c r="M28" i="2"/>
  <c r="K28" i="2"/>
  <c r="AD28" i="2" s="1"/>
  <c r="I28" i="2"/>
  <c r="AC28" i="2" s="1"/>
  <c r="G28" i="2"/>
  <c r="E28" i="2"/>
  <c r="D28" i="2"/>
  <c r="AF27" i="2"/>
  <c r="AE27" i="2"/>
  <c r="AD27" i="2"/>
  <c r="AC27" i="2"/>
  <c r="AB27" i="2"/>
  <c r="S27" i="2"/>
  <c r="AH27" i="2" s="1"/>
  <c r="Q27" i="2"/>
  <c r="AG27" i="2" s="1"/>
  <c r="O27" i="2"/>
  <c r="M27" i="2"/>
  <c r="D27" i="2" s="1"/>
  <c r="K27" i="2"/>
  <c r="E27" i="2" s="1"/>
  <c r="I27" i="2"/>
  <c r="G27" i="2"/>
  <c r="AF26" i="2"/>
  <c r="AE26" i="2"/>
  <c r="AB26" i="2"/>
  <c r="S26" i="2"/>
  <c r="AH26" i="2" s="1"/>
  <c r="Q26" i="2"/>
  <c r="AG26" i="2" s="1"/>
  <c r="O26" i="2"/>
  <c r="M26" i="2"/>
  <c r="K26" i="2"/>
  <c r="E26" i="2" s="1"/>
  <c r="I26" i="2"/>
  <c r="AC26" i="2" s="1"/>
  <c r="G26" i="2"/>
  <c r="D26" i="2" s="1"/>
  <c r="AG25" i="2"/>
  <c r="AF25" i="2"/>
  <c r="AE25" i="2"/>
  <c r="AB25" i="2"/>
  <c r="S25" i="2"/>
  <c r="AH25" i="2" s="1"/>
  <c r="Q25" i="2"/>
  <c r="O25" i="2"/>
  <c r="M25" i="2"/>
  <c r="K25" i="2"/>
  <c r="AD25" i="2" s="1"/>
  <c r="I25" i="2"/>
  <c r="AC25" i="2" s="1"/>
  <c r="G25" i="2"/>
  <c r="AF24" i="2"/>
  <c r="AC24" i="2"/>
  <c r="AB24" i="2"/>
  <c r="S24" i="2"/>
  <c r="AH24" i="2" s="1"/>
  <c r="Q24" i="2"/>
  <c r="AG24" i="2" s="1"/>
  <c r="O24" i="2"/>
  <c r="M24" i="2"/>
  <c r="AE24" i="2" s="1"/>
  <c r="K24" i="2"/>
  <c r="AD24" i="2" s="1"/>
  <c r="I24" i="2"/>
  <c r="G24" i="2"/>
  <c r="AH21" i="2"/>
  <c r="AG21" i="2"/>
  <c r="AF21" i="2"/>
  <c r="S21" i="2"/>
  <c r="Q21" i="2"/>
  <c r="O21" i="2"/>
  <c r="M21" i="2"/>
  <c r="AE21" i="2" s="1"/>
  <c r="K21" i="2"/>
  <c r="AD21" i="2" s="1"/>
  <c r="I21" i="2"/>
  <c r="AC21" i="2" s="1"/>
  <c r="G21" i="2"/>
  <c r="AB21" i="2" s="1"/>
  <c r="AC23" i="2"/>
  <c r="AB23" i="2"/>
  <c r="S23" i="2"/>
  <c r="AH23" i="2" s="1"/>
  <c r="Q23" i="2"/>
  <c r="AG23" i="2" s="1"/>
  <c r="O23" i="2"/>
  <c r="AF23" i="2" s="1"/>
  <c r="M23" i="2"/>
  <c r="AE23" i="2" s="1"/>
  <c r="K23" i="2"/>
  <c r="E23" i="2" s="1"/>
  <c r="I23" i="2"/>
  <c r="G23" i="2"/>
  <c r="AE22" i="2"/>
  <c r="S22" i="2"/>
  <c r="AH22" i="2" s="1"/>
  <c r="Q22" i="2"/>
  <c r="AG22" i="2" s="1"/>
  <c r="O22" i="2"/>
  <c r="AF22" i="2" s="1"/>
  <c r="M22" i="2"/>
  <c r="K22" i="2"/>
  <c r="I22" i="2"/>
  <c r="AC22" i="2" s="1"/>
  <c r="G22" i="2"/>
  <c r="AB22" i="2" s="1"/>
  <c r="AB20" i="2"/>
  <c r="S20" i="2"/>
  <c r="AH20" i="2" s="1"/>
  <c r="Q20" i="2"/>
  <c r="AG20" i="2" s="1"/>
  <c r="O20" i="2"/>
  <c r="AF20" i="2" s="1"/>
  <c r="M20" i="2"/>
  <c r="AE20" i="2" s="1"/>
  <c r="K20" i="2"/>
  <c r="AD20" i="2" s="1"/>
  <c r="I20" i="2"/>
  <c r="AC20" i="2" s="1"/>
  <c r="G20" i="2"/>
  <c r="AF19" i="2"/>
  <c r="S19" i="2"/>
  <c r="AH19" i="2" s="1"/>
  <c r="Q19" i="2"/>
  <c r="AG19" i="2" s="1"/>
  <c r="O19" i="2"/>
  <c r="M19" i="2"/>
  <c r="AE19" i="2" s="1"/>
  <c r="K19" i="2"/>
  <c r="AD19" i="2" s="1"/>
  <c r="I19" i="2"/>
  <c r="AC19" i="2" s="1"/>
  <c r="G19" i="2"/>
  <c r="AB19" i="2" s="1"/>
  <c r="AF18" i="2"/>
  <c r="AE18" i="2"/>
  <c r="AB18" i="2"/>
  <c r="S18" i="2"/>
  <c r="AH18" i="2" s="1"/>
  <c r="Q18" i="2"/>
  <c r="AG18" i="2" s="1"/>
  <c r="O18" i="2"/>
  <c r="M18" i="2"/>
  <c r="K18" i="2"/>
  <c r="AD18" i="2" s="1"/>
  <c r="I18" i="2"/>
  <c r="AC18" i="2" s="1"/>
  <c r="G18" i="2"/>
  <c r="S17" i="2"/>
  <c r="AH17" i="2" s="1"/>
  <c r="Q17" i="2"/>
  <c r="AG17" i="2" s="1"/>
  <c r="O17" i="2"/>
  <c r="AF17" i="2" s="1"/>
  <c r="M17" i="2"/>
  <c r="AE17" i="2" s="1"/>
  <c r="K17" i="2"/>
  <c r="AD17" i="2" s="1"/>
  <c r="I17" i="2"/>
  <c r="AC17" i="2" s="1"/>
  <c r="G17" i="2"/>
  <c r="AB17" i="2" s="1"/>
  <c r="AF16" i="2"/>
  <c r="AE16" i="2"/>
  <c r="S16" i="2"/>
  <c r="AH16" i="2" s="1"/>
  <c r="Q16" i="2"/>
  <c r="AG16" i="2" s="1"/>
  <c r="O16" i="2"/>
  <c r="M16" i="2"/>
  <c r="K16" i="2"/>
  <c r="I16" i="2"/>
  <c r="AC16" i="2" s="1"/>
  <c r="G16" i="2"/>
  <c r="AB16" i="2" s="1"/>
  <c r="S15" i="2"/>
  <c r="AH15" i="2" s="1"/>
  <c r="Q15" i="2"/>
  <c r="AG15" i="2" s="1"/>
  <c r="O15" i="2"/>
  <c r="AF15" i="2" s="1"/>
  <c r="M15" i="2"/>
  <c r="AE15" i="2" s="1"/>
  <c r="K15" i="2"/>
  <c r="AD15" i="2" s="1"/>
  <c r="I15" i="2"/>
  <c r="AC15" i="2" s="1"/>
  <c r="G15" i="2"/>
  <c r="AB15" i="2" s="1"/>
  <c r="AF12" i="2"/>
  <c r="S12" i="2"/>
  <c r="AH12" i="2" s="1"/>
  <c r="Q12" i="2"/>
  <c r="AG12" i="2" s="1"/>
  <c r="O12" i="2"/>
  <c r="M12" i="2"/>
  <c r="AE12" i="2" s="1"/>
  <c r="K12" i="2"/>
  <c r="AD12" i="2" s="1"/>
  <c r="I12" i="2"/>
  <c r="AC12" i="2" s="1"/>
  <c r="G12" i="2"/>
  <c r="AB12" i="2" s="1"/>
  <c r="AB14" i="2"/>
  <c r="S14" i="2"/>
  <c r="AH14" i="2" s="1"/>
  <c r="Q14" i="2"/>
  <c r="AG14" i="2" s="1"/>
  <c r="O14" i="2"/>
  <c r="AF14" i="2" s="1"/>
  <c r="M14" i="2"/>
  <c r="AE14" i="2" s="1"/>
  <c r="K14" i="2"/>
  <c r="AD14" i="2" s="1"/>
  <c r="I14" i="2"/>
  <c r="AC14" i="2" s="1"/>
  <c r="G14" i="2"/>
  <c r="S11" i="2"/>
  <c r="AH11" i="2" s="1"/>
  <c r="Q11" i="2"/>
  <c r="AG11" i="2" s="1"/>
  <c r="O11" i="2"/>
  <c r="AF11" i="2" s="1"/>
  <c r="M11" i="2"/>
  <c r="AE11" i="2" s="1"/>
  <c r="K11" i="2"/>
  <c r="I11" i="2"/>
  <c r="AC11" i="2" s="1"/>
  <c r="G11" i="2"/>
  <c r="AB11" i="2" s="1"/>
  <c r="AE13" i="2"/>
  <c r="AB13" i="2"/>
  <c r="S13" i="2"/>
  <c r="AH13" i="2" s="1"/>
  <c r="Q13" i="2"/>
  <c r="AG13" i="2" s="1"/>
  <c r="O13" i="2"/>
  <c r="AF13" i="2" s="1"/>
  <c r="M13" i="2"/>
  <c r="K13" i="2"/>
  <c r="I13" i="2"/>
  <c r="AC13" i="2" s="1"/>
  <c r="G13" i="2"/>
  <c r="AG32" i="1"/>
  <c r="AF32" i="1"/>
  <c r="AE32" i="1"/>
  <c r="AB32" i="1"/>
  <c r="S32" i="1"/>
  <c r="AH32" i="1" s="1"/>
  <c r="Q32" i="1"/>
  <c r="O32" i="1"/>
  <c r="M32" i="1"/>
  <c r="K32" i="1"/>
  <c r="AD32" i="1" s="1"/>
  <c r="I32" i="1"/>
  <c r="AC32" i="1" s="1"/>
  <c r="G32" i="1"/>
  <c r="AF31" i="1"/>
  <c r="AC31" i="1"/>
  <c r="AB31" i="1"/>
  <c r="S31" i="1"/>
  <c r="AH31" i="1" s="1"/>
  <c r="Q31" i="1"/>
  <c r="AG31" i="1" s="1"/>
  <c r="O31" i="1"/>
  <c r="M31" i="1"/>
  <c r="AE31" i="1" s="1"/>
  <c r="K31" i="1"/>
  <c r="AD31" i="1" s="1"/>
  <c r="I31" i="1"/>
  <c r="G31" i="1"/>
  <c r="AH25" i="1"/>
  <c r="S25" i="1"/>
  <c r="Q25" i="1"/>
  <c r="AG25" i="1" s="1"/>
  <c r="O25" i="1"/>
  <c r="AF25" i="1" s="1"/>
  <c r="M25" i="1"/>
  <c r="AE25" i="1" s="1"/>
  <c r="K25" i="1"/>
  <c r="AD25" i="1" s="1"/>
  <c r="I25" i="1"/>
  <c r="AC25" i="1" s="1"/>
  <c r="G25" i="1"/>
  <c r="AB25" i="1" s="1"/>
  <c r="E25" i="1"/>
  <c r="AF30" i="1"/>
  <c r="AE30" i="1"/>
  <c r="S30" i="1"/>
  <c r="AH30" i="1" s="1"/>
  <c r="Q30" i="1"/>
  <c r="AG30" i="1" s="1"/>
  <c r="O30" i="1"/>
  <c r="M30" i="1"/>
  <c r="K30" i="1"/>
  <c r="E30" i="1" s="1"/>
  <c r="I30" i="1"/>
  <c r="AC30" i="1" s="1"/>
  <c r="G30" i="1"/>
  <c r="AB30" i="1" s="1"/>
  <c r="S24" i="1"/>
  <c r="AH24" i="1" s="1"/>
  <c r="Q24" i="1"/>
  <c r="AG24" i="1" s="1"/>
  <c r="O24" i="1"/>
  <c r="AF24" i="1" s="1"/>
  <c r="M24" i="1"/>
  <c r="AE24" i="1" s="1"/>
  <c r="K24" i="1"/>
  <c r="I24" i="1"/>
  <c r="AC24" i="1" s="1"/>
  <c r="G24" i="1"/>
  <c r="AB24" i="1" s="1"/>
  <c r="S20" i="1"/>
  <c r="AH20" i="1" s="1"/>
  <c r="Q20" i="1"/>
  <c r="AG20" i="1" s="1"/>
  <c r="O20" i="1"/>
  <c r="AF20" i="1" s="1"/>
  <c r="M20" i="1"/>
  <c r="AE20" i="1" s="1"/>
  <c r="K20" i="1"/>
  <c r="AD20" i="1" s="1"/>
  <c r="I20" i="1"/>
  <c r="AC20" i="1" s="1"/>
  <c r="G20" i="1"/>
  <c r="AB20" i="1" s="1"/>
  <c r="AB29" i="1"/>
  <c r="S29" i="1"/>
  <c r="AH29" i="1" s="1"/>
  <c r="Q29" i="1"/>
  <c r="AG29" i="1" s="1"/>
  <c r="O29" i="1"/>
  <c r="AF29" i="1" s="1"/>
  <c r="M29" i="1"/>
  <c r="AE29" i="1" s="1"/>
  <c r="K29" i="1"/>
  <c r="AD29" i="1" s="1"/>
  <c r="I29" i="1"/>
  <c r="AC29" i="1" s="1"/>
  <c r="G29" i="1"/>
  <c r="AF28" i="1"/>
  <c r="AE28" i="1"/>
  <c r="S28" i="1"/>
  <c r="AH28" i="1" s="1"/>
  <c r="Q28" i="1"/>
  <c r="AG28" i="1" s="1"/>
  <c r="O28" i="1"/>
  <c r="M28" i="1"/>
  <c r="K28" i="1"/>
  <c r="AD28" i="1" s="1"/>
  <c r="I28" i="1"/>
  <c r="AC28" i="1" s="1"/>
  <c r="G28" i="1"/>
  <c r="AB28" i="1" s="1"/>
  <c r="E28" i="1"/>
  <c r="AF27" i="1"/>
  <c r="AE27" i="1"/>
  <c r="AD27" i="1"/>
  <c r="AC27" i="1"/>
  <c r="AB27" i="1"/>
  <c r="S27" i="1"/>
  <c r="AH27" i="1" s="1"/>
  <c r="Q27" i="1"/>
  <c r="AG27" i="1" s="1"/>
  <c r="O27" i="1"/>
  <c r="M27" i="1"/>
  <c r="K27" i="1"/>
  <c r="I27" i="1"/>
  <c r="G27" i="1"/>
  <c r="S26" i="1"/>
  <c r="AH26" i="1" s="1"/>
  <c r="Q26" i="1"/>
  <c r="AG26" i="1" s="1"/>
  <c r="O26" i="1"/>
  <c r="AF26" i="1" s="1"/>
  <c r="M26" i="1"/>
  <c r="AE26" i="1" s="1"/>
  <c r="K26" i="1"/>
  <c r="I26" i="1"/>
  <c r="AC26" i="1" s="1"/>
  <c r="G26" i="1"/>
  <c r="AB26" i="1" s="1"/>
  <c r="AG23" i="1"/>
  <c r="AF23" i="1"/>
  <c r="AE23" i="1"/>
  <c r="AB23" i="1"/>
  <c r="S23" i="1"/>
  <c r="AH23" i="1" s="1"/>
  <c r="Q23" i="1"/>
  <c r="O23" i="1"/>
  <c r="M23" i="1"/>
  <c r="K23" i="1"/>
  <c r="AD23" i="1" s="1"/>
  <c r="I23" i="1"/>
  <c r="AC23" i="1" s="1"/>
  <c r="G23" i="1"/>
  <c r="S22" i="1"/>
  <c r="AH22" i="1" s="1"/>
  <c r="Q22" i="1"/>
  <c r="AG22" i="1" s="1"/>
  <c r="O22" i="1"/>
  <c r="AF22" i="1" s="1"/>
  <c r="M22" i="1"/>
  <c r="AE22" i="1" s="1"/>
  <c r="K22" i="1"/>
  <c r="AD22" i="1" s="1"/>
  <c r="I22" i="1"/>
  <c r="AC22" i="1" s="1"/>
  <c r="G22" i="1"/>
  <c r="AB22" i="1" s="1"/>
  <c r="AH21" i="1"/>
  <c r="AG21" i="1"/>
  <c r="AF21" i="1"/>
  <c r="S21" i="1"/>
  <c r="Q21" i="1"/>
  <c r="O21" i="1"/>
  <c r="M21" i="1"/>
  <c r="AE21" i="1" s="1"/>
  <c r="K21" i="1"/>
  <c r="AD21" i="1" s="1"/>
  <c r="I21" i="1"/>
  <c r="AC21" i="1" s="1"/>
  <c r="G21" i="1"/>
  <c r="AB21" i="1" s="1"/>
  <c r="AC19" i="1"/>
  <c r="AB19" i="1"/>
  <c r="S19" i="1"/>
  <c r="AH19" i="1" s="1"/>
  <c r="Q19" i="1"/>
  <c r="AG19" i="1" s="1"/>
  <c r="O19" i="1"/>
  <c r="AF19" i="1" s="1"/>
  <c r="M19" i="1"/>
  <c r="AE19" i="1" s="1"/>
  <c r="K19" i="1"/>
  <c r="E19" i="1" s="1"/>
  <c r="I19" i="1"/>
  <c r="G19" i="1"/>
  <c r="AE18" i="1"/>
  <c r="S18" i="1"/>
  <c r="AH18" i="1" s="1"/>
  <c r="Q18" i="1"/>
  <c r="AG18" i="1" s="1"/>
  <c r="O18" i="1"/>
  <c r="AF18" i="1" s="1"/>
  <c r="M18" i="1"/>
  <c r="K18" i="1"/>
  <c r="I18" i="1"/>
  <c r="AC18" i="1" s="1"/>
  <c r="G18" i="1"/>
  <c r="AB18" i="1" s="1"/>
  <c r="AB17" i="1"/>
  <c r="S17" i="1"/>
  <c r="AH17" i="1" s="1"/>
  <c r="Q17" i="1"/>
  <c r="AG17" i="1" s="1"/>
  <c r="O17" i="1"/>
  <c r="AF17" i="1" s="1"/>
  <c r="M17" i="1"/>
  <c r="AE17" i="1" s="1"/>
  <c r="K17" i="1"/>
  <c r="AD17" i="1" s="1"/>
  <c r="I17" i="1"/>
  <c r="AC17" i="1" s="1"/>
  <c r="G17" i="1"/>
  <c r="AF16" i="1"/>
  <c r="S16" i="1"/>
  <c r="AH16" i="1" s="1"/>
  <c r="Q16" i="1"/>
  <c r="AG16" i="1" s="1"/>
  <c r="O16" i="1"/>
  <c r="M16" i="1"/>
  <c r="AE16" i="1" s="1"/>
  <c r="K16" i="1"/>
  <c r="AD16" i="1" s="1"/>
  <c r="I16" i="1"/>
  <c r="AC16" i="1" s="1"/>
  <c r="G16" i="1"/>
  <c r="AB16" i="1" s="1"/>
  <c r="AF15" i="1"/>
  <c r="AE15" i="1"/>
  <c r="AB15" i="1"/>
  <c r="S15" i="1"/>
  <c r="AH15" i="1" s="1"/>
  <c r="Q15" i="1"/>
  <c r="E15" i="1" s="1"/>
  <c r="O15" i="1"/>
  <c r="M15" i="1"/>
  <c r="K15" i="1"/>
  <c r="AD15" i="1" s="1"/>
  <c r="I15" i="1"/>
  <c r="AC15" i="1" s="1"/>
  <c r="G15" i="1"/>
  <c r="S11" i="1"/>
  <c r="AH11" i="1" s="1"/>
  <c r="Q11" i="1"/>
  <c r="AG11" i="1" s="1"/>
  <c r="O11" i="1"/>
  <c r="AF11" i="1" s="1"/>
  <c r="M11" i="1"/>
  <c r="AE11" i="1" s="1"/>
  <c r="K11" i="1"/>
  <c r="I11" i="1"/>
  <c r="AC11" i="1" s="1"/>
  <c r="G11" i="1"/>
  <c r="AB11" i="1" s="1"/>
  <c r="AF12" i="1"/>
  <c r="AE12" i="1"/>
  <c r="S12" i="1"/>
  <c r="AH12" i="1" s="1"/>
  <c r="Q12" i="1"/>
  <c r="AG12" i="1" s="1"/>
  <c r="O12" i="1"/>
  <c r="M12" i="1"/>
  <c r="K12" i="1"/>
  <c r="I12" i="1"/>
  <c r="AC12" i="1" s="1"/>
  <c r="G12" i="1"/>
  <c r="AB12" i="1" s="1"/>
  <c r="S14" i="1"/>
  <c r="AH14" i="1" s="1"/>
  <c r="Q14" i="1"/>
  <c r="AG14" i="1" s="1"/>
  <c r="O14" i="1"/>
  <c r="AF14" i="1" s="1"/>
  <c r="M14" i="1"/>
  <c r="AE14" i="1" s="1"/>
  <c r="K14" i="1"/>
  <c r="AD14" i="1" s="1"/>
  <c r="I14" i="1"/>
  <c r="AC14" i="1" s="1"/>
  <c r="G14" i="1"/>
  <c r="AB14" i="1" s="1"/>
  <c r="AF13" i="1"/>
  <c r="S13" i="1"/>
  <c r="AH13" i="1" s="1"/>
  <c r="Q13" i="1"/>
  <c r="AG13" i="1" s="1"/>
  <c r="O13" i="1"/>
  <c r="M13" i="1"/>
  <c r="AE13" i="1" s="1"/>
  <c r="K13" i="1"/>
  <c r="AD13" i="1" s="1"/>
  <c r="I13" i="1"/>
  <c r="AC13" i="1" s="1"/>
  <c r="G13" i="1"/>
  <c r="AB13" i="1" s="1"/>
  <c r="AH32" i="3"/>
  <c r="AG32" i="3"/>
  <c r="AF32" i="3"/>
  <c r="AE32" i="3"/>
  <c r="AB32" i="3"/>
  <c r="S32" i="3"/>
  <c r="Q32" i="3"/>
  <c r="O32" i="3"/>
  <c r="M32" i="3"/>
  <c r="K32" i="3"/>
  <c r="AD32" i="3" s="1"/>
  <c r="I32" i="3"/>
  <c r="AC32" i="3" s="1"/>
  <c r="G32" i="3"/>
  <c r="E32" i="3"/>
  <c r="D32" i="3"/>
  <c r="AF31" i="3"/>
  <c r="AE31" i="3"/>
  <c r="AD31" i="3"/>
  <c r="AC31" i="3"/>
  <c r="AB31" i="3"/>
  <c r="S31" i="3"/>
  <c r="AH31" i="3" s="1"/>
  <c r="Q31" i="3"/>
  <c r="AG31" i="3" s="1"/>
  <c r="O31" i="3"/>
  <c r="M31" i="3"/>
  <c r="D31" i="3" s="1"/>
  <c r="K31" i="3"/>
  <c r="E31" i="3" s="1"/>
  <c r="I31" i="3"/>
  <c r="G31" i="3"/>
  <c r="AF30" i="3"/>
  <c r="AE30" i="3"/>
  <c r="AB30" i="3"/>
  <c r="S30" i="3"/>
  <c r="AH30" i="3" s="1"/>
  <c r="Q30" i="3"/>
  <c r="AG30" i="3" s="1"/>
  <c r="O30" i="3"/>
  <c r="M30" i="3"/>
  <c r="K30" i="3"/>
  <c r="E30" i="3" s="1"/>
  <c r="I30" i="3"/>
  <c r="AC30" i="3" s="1"/>
  <c r="G30" i="3"/>
  <c r="AG29" i="3"/>
  <c r="AF29" i="3"/>
  <c r="AE29" i="3"/>
  <c r="AB29" i="3"/>
  <c r="S29" i="3"/>
  <c r="AH29" i="3" s="1"/>
  <c r="Q29" i="3"/>
  <c r="O29" i="3"/>
  <c r="M29" i="3"/>
  <c r="K29" i="3"/>
  <c r="AD29" i="3" s="1"/>
  <c r="I29" i="3"/>
  <c r="AC29" i="3" s="1"/>
  <c r="G29" i="3"/>
  <c r="AF28" i="3"/>
  <c r="AC28" i="3"/>
  <c r="AB28" i="3"/>
  <c r="S28" i="3"/>
  <c r="AH28" i="3" s="1"/>
  <c r="Q28" i="3"/>
  <c r="AG28" i="3" s="1"/>
  <c r="O28" i="3"/>
  <c r="M28" i="3"/>
  <c r="AE28" i="3" s="1"/>
  <c r="K28" i="3"/>
  <c r="AD28" i="3" s="1"/>
  <c r="I28" i="3"/>
  <c r="G28" i="3"/>
  <c r="AH27" i="3"/>
  <c r="AG27" i="3"/>
  <c r="AF27" i="3"/>
  <c r="AE27" i="3"/>
  <c r="AB27" i="3"/>
  <c r="S27" i="3"/>
  <c r="Q27" i="3"/>
  <c r="O27" i="3"/>
  <c r="M27" i="3"/>
  <c r="K27" i="3"/>
  <c r="AD27" i="3" s="1"/>
  <c r="I27" i="3"/>
  <c r="AC27" i="3" s="1"/>
  <c r="G27" i="3"/>
  <c r="E27" i="3"/>
  <c r="D27" i="3"/>
  <c r="AF26" i="3"/>
  <c r="AE26" i="3"/>
  <c r="AD26" i="3"/>
  <c r="AC26" i="3"/>
  <c r="AB26" i="3"/>
  <c r="S26" i="3"/>
  <c r="AH26" i="3" s="1"/>
  <c r="Q26" i="3"/>
  <c r="AG26" i="3" s="1"/>
  <c r="O26" i="3"/>
  <c r="M26" i="3"/>
  <c r="D26" i="3" s="1"/>
  <c r="K26" i="3"/>
  <c r="E26" i="3" s="1"/>
  <c r="I26" i="3"/>
  <c r="G26" i="3"/>
  <c r="AF25" i="3"/>
  <c r="AE25" i="3"/>
  <c r="AB25" i="3"/>
  <c r="S25" i="3"/>
  <c r="AH25" i="3" s="1"/>
  <c r="Q25" i="3"/>
  <c r="AG25" i="3" s="1"/>
  <c r="O25" i="3"/>
  <c r="M25" i="3"/>
  <c r="K25" i="3"/>
  <c r="E25" i="3" s="1"/>
  <c r="I25" i="3"/>
  <c r="AC25" i="3" s="1"/>
  <c r="G25" i="3"/>
  <c r="AG24" i="3"/>
  <c r="AF24" i="3"/>
  <c r="AE24" i="3"/>
  <c r="AB24" i="3"/>
  <c r="S24" i="3"/>
  <c r="AH24" i="3" s="1"/>
  <c r="Q24" i="3"/>
  <c r="O24" i="3"/>
  <c r="M24" i="3"/>
  <c r="K24" i="3"/>
  <c r="AD24" i="3" s="1"/>
  <c r="I24" i="3"/>
  <c r="AC24" i="3" s="1"/>
  <c r="G24" i="3"/>
  <c r="AF23" i="3"/>
  <c r="AC23" i="3"/>
  <c r="AB23" i="3"/>
  <c r="S23" i="3"/>
  <c r="AH23" i="3" s="1"/>
  <c r="Q23" i="3"/>
  <c r="AG23" i="3" s="1"/>
  <c r="O23" i="3"/>
  <c r="M23" i="3"/>
  <c r="AE23" i="3" s="1"/>
  <c r="K23" i="3"/>
  <c r="AD23" i="3" s="1"/>
  <c r="I23" i="3"/>
  <c r="G23" i="3"/>
  <c r="AH22" i="3"/>
  <c r="AG22" i="3"/>
  <c r="AF22" i="3"/>
  <c r="AE22" i="3"/>
  <c r="AB22" i="3"/>
  <c r="S22" i="3"/>
  <c r="Q22" i="3"/>
  <c r="O22" i="3"/>
  <c r="M22" i="3"/>
  <c r="K22" i="3"/>
  <c r="AD22" i="3" s="1"/>
  <c r="I22" i="3"/>
  <c r="AC22" i="3" s="1"/>
  <c r="G22" i="3"/>
  <c r="E22" i="3"/>
  <c r="D22" i="3"/>
  <c r="AF21" i="3"/>
  <c r="AE21" i="3"/>
  <c r="AD21" i="3"/>
  <c r="AC21" i="3"/>
  <c r="AB21" i="3"/>
  <c r="S21" i="3"/>
  <c r="AH21" i="3" s="1"/>
  <c r="Q21" i="3"/>
  <c r="AG21" i="3" s="1"/>
  <c r="O21" i="3"/>
  <c r="M21" i="3"/>
  <c r="D21" i="3" s="1"/>
  <c r="K21" i="3"/>
  <c r="E21" i="3" s="1"/>
  <c r="I21" i="3"/>
  <c r="G21" i="3"/>
  <c r="AF20" i="3"/>
  <c r="AE20" i="3"/>
  <c r="AB20" i="3"/>
  <c r="S20" i="3"/>
  <c r="AH20" i="3" s="1"/>
  <c r="Q20" i="3"/>
  <c r="AG20" i="3" s="1"/>
  <c r="O20" i="3"/>
  <c r="M20" i="3"/>
  <c r="K20" i="3"/>
  <c r="E20" i="3" s="1"/>
  <c r="I20" i="3"/>
  <c r="AC20" i="3" s="1"/>
  <c r="G20" i="3"/>
  <c r="S14" i="3"/>
  <c r="AH14" i="3" s="1"/>
  <c r="Q14" i="3"/>
  <c r="AG14" i="3" s="1"/>
  <c r="O14" i="3"/>
  <c r="AF14" i="3" s="1"/>
  <c r="M14" i="3"/>
  <c r="AE14" i="3" s="1"/>
  <c r="K14" i="3"/>
  <c r="AD14" i="3" s="1"/>
  <c r="I14" i="3"/>
  <c r="AC14" i="3" s="1"/>
  <c r="G14" i="3"/>
  <c r="AB14" i="3" s="1"/>
  <c r="AF19" i="3"/>
  <c r="AC19" i="3"/>
  <c r="S19" i="3"/>
  <c r="AH19" i="3" s="1"/>
  <c r="Q19" i="3"/>
  <c r="AG19" i="3" s="1"/>
  <c r="O19" i="3"/>
  <c r="M19" i="3"/>
  <c r="AE19" i="3" s="1"/>
  <c r="K19" i="3"/>
  <c r="AD19" i="3" s="1"/>
  <c r="I19" i="3"/>
  <c r="G19" i="3"/>
  <c r="AB19" i="3" s="1"/>
  <c r="S18" i="3"/>
  <c r="AH18" i="3" s="1"/>
  <c r="Q18" i="3"/>
  <c r="AG18" i="3" s="1"/>
  <c r="O18" i="3"/>
  <c r="AF18" i="3" s="1"/>
  <c r="M18" i="3"/>
  <c r="AE18" i="3" s="1"/>
  <c r="K18" i="3"/>
  <c r="AD18" i="3" s="1"/>
  <c r="I18" i="3"/>
  <c r="AC18" i="3" s="1"/>
  <c r="G18" i="3"/>
  <c r="E18" i="3" s="1"/>
  <c r="AF17" i="3"/>
  <c r="AD17" i="3"/>
  <c r="S17" i="3"/>
  <c r="AH17" i="3" s="1"/>
  <c r="Q17" i="3"/>
  <c r="AG17" i="3" s="1"/>
  <c r="O17" i="3"/>
  <c r="M17" i="3"/>
  <c r="AE17" i="3" s="1"/>
  <c r="K17" i="3"/>
  <c r="I17" i="3"/>
  <c r="AC17" i="3" s="1"/>
  <c r="G17" i="3"/>
  <c r="AB17" i="3" s="1"/>
  <c r="AB16" i="3"/>
  <c r="S16" i="3"/>
  <c r="AH16" i="3" s="1"/>
  <c r="Q16" i="3"/>
  <c r="AG16" i="3" s="1"/>
  <c r="O16" i="3"/>
  <c r="AF16" i="3" s="1"/>
  <c r="M16" i="3"/>
  <c r="AE16" i="3" s="1"/>
  <c r="K16" i="3"/>
  <c r="I16" i="3"/>
  <c r="AC16" i="3" s="1"/>
  <c r="G16" i="3"/>
  <c r="AG15" i="3"/>
  <c r="S15" i="3"/>
  <c r="AH15" i="3" s="1"/>
  <c r="Q15" i="3"/>
  <c r="O15" i="3"/>
  <c r="AF15" i="3" s="1"/>
  <c r="M15" i="3"/>
  <c r="AE15" i="3" s="1"/>
  <c r="K15" i="3"/>
  <c r="AD15" i="3" s="1"/>
  <c r="I15" i="3"/>
  <c r="AC15" i="3" s="1"/>
  <c r="G15" i="3"/>
  <c r="AB15" i="3" s="1"/>
  <c r="AC13" i="3"/>
  <c r="AB13" i="3"/>
  <c r="S13" i="3"/>
  <c r="AH13" i="3" s="1"/>
  <c r="Q13" i="3"/>
  <c r="AG13" i="3" s="1"/>
  <c r="O13" i="3"/>
  <c r="AF13" i="3" s="1"/>
  <c r="M13" i="3"/>
  <c r="AE13" i="3" s="1"/>
  <c r="K13" i="3"/>
  <c r="AD13" i="3" s="1"/>
  <c r="I13" i="3"/>
  <c r="G13" i="3"/>
  <c r="S12" i="3"/>
  <c r="AH12" i="3" s="1"/>
  <c r="Q12" i="3"/>
  <c r="AG12" i="3" s="1"/>
  <c r="O12" i="3"/>
  <c r="AF12" i="3" s="1"/>
  <c r="M12" i="3"/>
  <c r="AE12" i="3" s="1"/>
  <c r="K12" i="3"/>
  <c r="AD12" i="3" s="1"/>
  <c r="I12" i="3"/>
  <c r="AC12" i="3" s="1"/>
  <c r="G12" i="3"/>
  <c r="AB12" i="3" s="1"/>
  <c r="E12" i="3"/>
  <c r="AF11" i="3"/>
  <c r="AE11" i="3"/>
  <c r="AD11" i="3"/>
  <c r="AB11" i="3"/>
  <c r="S11" i="3"/>
  <c r="AH11" i="3" s="1"/>
  <c r="Q11" i="3"/>
  <c r="AG11" i="3" s="1"/>
  <c r="O11" i="3"/>
  <c r="M11" i="3"/>
  <c r="K11" i="3"/>
  <c r="I11" i="3"/>
  <c r="AC11" i="3" s="1"/>
  <c r="G11" i="3"/>
  <c r="D12" i="3" l="1"/>
  <c r="AB18" i="3"/>
  <c r="E11" i="3"/>
  <c r="D11" i="3"/>
  <c r="D18" i="3"/>
  <c r="E17" i="3"/>
  <c r="E16" i="3"/>
  <c r="E22" i="2"/>
  <c r="E21" i="2"/>
  <c r="AD23" i="2"/>
  <c r="E11" i="2"/>
  <c r="E16" i="2"/>
  <c r="E18" i="2"/>
  <c r="AD11" i="2"/>
  <c r="E17" i="2"/>
  <c r="D18" i="2"/>
  <c r="E13" i="2"/>
  <c r="E14" i="2"/>
  <c r="D14" i="2" s="1"/>
  <c r="E11" i="1"/>
  <c r="AG15" i="1"/>
  <c r="AD19" i="1"/>
  <c r="D28" i="1"/>
  <c r="E18" i="1"/>
  <c r="E21" i="1"/>
  <c r="AD11" i="1"/>
  <c r="E24" i="1"/>
  <c r="D25" i="1"/>
  <c r="E26" i="1"/>
  <c r="E12" i="1"/>
  <c r="D15" i="1"/>
  <c r="E27" i="1"/>
  <c r="D27" i="1" s="1"/>
  <c r="AD30" i="1"/>
  <c r="D30" i="1" s="1"/>
  <c r="D21" i="1"/>
  <c r="D21" i="2"/>
  <c r="D19" i="1"/>
  <c r="D11" i="1"/>
  <c r="D11" i="2"/>
  <c r="D23" i="2"/>
  <c r="D17" i="2"/>
  <c r="D17" i="3"/>
  <c r="D15" i="3"/>
  <c r="D24" i="3"/>
  <c r="D29" i="3"/>
  <c r="D14" i="1"/>
  <c r="D23" i="1"/>
  <c r="D32" i="1"/>
  <c r="D15" i="2"/>
  <c r="D25" i="2"/>
  <c r="D30" i="2"/>
  <c r="D13" i="4"/>
  <c r="D18" i="4"/>
  <c r="D23" i="4"/>
  <c r="D28" i="4"/>
  <c r="E32" i="1"/>
  <c r="E23" i="4"/>
  <c r="E14" i="1"/>
  <c r="E23" i="1"/>
  <c r="E30" i="2"/>
  <c r="E18" i="4"/>
  <c r="E28" i="4"/>
  <c r="E22" i="4"/>
  <c r="AB24" i="4"/>
  <c r="AB29" i="4"/>
  <c r="E15" i="3"/>
  <c r="E14" i="3"/>
  <c r="D14" i="3" s="1"/>
  <c r="E24" i="3"/>
  <c r="E29" i="3"/>
  <c r="E17" i="1"/>
  <c r="D17" i="1" s="1"/>
  <c r="E20" i="1"/>
  <c r="D20" i="1" s="1"/>
  <c r="E15" i="2"/>
  <c r="E20" i="2"/>
  <c r="D20" i="2" s="1"/>
  <c r="E25" i="2"/>
  <c r="E13" i="4"/>
  <c r="AF31" i="4"/>
  <c r="D13" i="3"/>
  <c r="D19" i="3"/>
  <c r="D23" i="3"/>
  <c r="D28" i="3"/>
  <c r="D29" i="1"/>
  <c r="D31" i="1"/>
  <c r="D24" i="2"/>
  <c r="D29" i="2"/>
  <c r="D12" i="4"/>
  <c r="D17" i="4"/>
  <c r="D22" i="4"/>
  <c r="D27" i="4"/>
  <c r="E13" i="3"/>
  <c r="E19" i="3"/>
  <c r="E23" i="3"/>
  <c r="E28" i="3"/>
  <c r="E13" i="1"/>
  <c r="D13" i="1" s="1"/>
  <c r="E16" i="1"/>
  <c r="D16" i="1" s="1"/>
  <c r="E22" i="1"/>
  <c r="D22" i="1" s="1"/>
  <c r="E29" i="1"/>
  <c r="E31" i="1"/>
  <c r="E12" i="2"/>
  <c r="D12" i="2" s="1"/>
  <c r="E19" i="2"/>
  <c r="D19" i="2" s="1"/>
  <c r="E24" i="2"/>
  <c r="E29" i="2"/>
  <c r="E12" i="4"/>
  <c r="E17" i="4"/>
  <c r="AB19" i="4"/>
  <c r="E27" i="4"/>
  <c r="AD16" i="3"/>
  <c r="AD20" i="3"/>
  <c r="AD25" i="3"/>
  <c r="AD30" i="3"/>
  <c r="AD12" i="1"/>
  <c r="AD18" i="1"/>
  <c r="AD26" i="1"/>
  <c r="AD24" i="1"/>
  <c r="D24" i="1" s="1"/>
  <c r="AD13" i="2"/>
  <c r="D13" i="2" s="1"/>
  <c r="AD16" i="2"/>
  <c r="D16" i="2" s="1"/>
  <c r="AD22" i="2"/>
  <c r="D22" i="2" s="1"/>
  <c r="AD26" i="2"/>
  <c r="AD31" i="2"/>
  <c r="AD14" i="4"/>
  <c r="AH15" i="4"/>
  <c r="AD19" i="4"/>
  <c r="AD24" i="4"/>
  <c r="AD29" i="4"/>
  <c r="AH30" i="4"/>
  <c r="E26" i="4"/>
  <c r="D20" i="4"/>
  <c r="D25" i="4"/>
  <c r="D16" i="3"/>
  <c r="D20" i="3"/>
  <c r="D25" i="3"/>
  <c r="D30" i="3"/>
  <c r="D12" i="1"/>
  <c r="D18" i="1"/>
  <c r="D26" i="1"/>
</calcChain>
</file>

<file path=xl/sharedStrings.xml><?xml version="1.0" encoding="utf-8"?>
<sst xmlns="http://schemas.openxmlformats.org/spreadsheetml/2006/main" count="169" uniqueCount="55">
  <si>
    <t xml:space="preserve">  Männer</t>
  </si>
  <si>
    <t>Wertung</t>
  </si>
  <si>
    <t>RF</t>
  </si>
  <si>
    <t>DM 5000m</t>
  </si>
  <si>
    <t>DM 1000m</t>
  </si>
  <si>
    <t>LM Anklam</t>
  </si>
  <si>
    <t>Abrudern Grimma</t>
  </si>
  <si>
    <t>Anrudern Belgern</t>
  </si>
  <si>
    <t>D-Cup Halle</t>
  </si>
  <si>
    <t>Platz</t>
  </si>
  <si>
    <t>Verein</t>
  </si>
  <si>
    <t>Best 4</t>
  </si>
  <si>
    <t>GES</t>
  </si>
  <si>
    <t>Pkt.</t>
  </si>
  <si>
    <t>Punkte</t>
  </si>
  <si>
    <t>Loitzer Ruderclub KK19 e.V.</t>
  </si>
  <si>
    <t>Seesportclub Greifswald e.V. Männer1</t>
  </si>
  <si>
    <t>Seesportclub Rathenow e.V. 1</t>
  </si>
  <si>
    <t>Seesportclub Wendisch Rietz e.V.</t>
  </si>
  <si>
    <t>Anklamer Hanse Haie e.V.</t>
  </si>
  <si>
    <t>Seesportclub Anklam e.V.</t>
  </si>
  <si>
    <t>Team Sommerfeld</t>
  </si>
  <si>
    <t xml:space="preserve">Team Pommernhechte </t>
  </si>
  <si>
    <t>Loitzer Ruderclub KK19 e.V. Rustower Recken</t>
  </si>
  <si>
    <t>Seesportverein "Albin Köbis"Grimma e.V.</t>
  </si>
  <si>
    <t>Renngemeinschaft  Rathenow/Ketzin</t>
  </si>
  <si>
    <t>Seesportclub Rathenow e.V. 2</t>
  </si>
  <si>
    <t>Team MWA/Beetboys</t>
  </si>
  <si>
    <t>Team Salzstreuer</t>
  </si>
  <si>
    <t>Seesportclub Greifswald e.V. Tradition</t>
  </si>
  <si>
    <t>Seesportclub Anklam e.V. 2</t>
  </si>
  <si>
    <t>Leipziger Seesportclub e.V.2</t>
  </si>
  <si>
    <t>KC Rennsteig Hörschel e.V</t>
  </si>
  <si>
    <t>Marineclub Delitsch e.V</t>
  </si>
  <si>
    <t>Renngemeinschaft Halle/W-Rietz</t>
  </si>
  <si>
    <t>Frauen</t>
  </si>
  <si>
    <t>Seesportclub Rathenow e.V.</t>
  </si>
  <si>
    <t>Seesportclub Ketzin e.V.</t>
  </si>
  <si>
    <t>Team Stichlinge</t>
  </si>
  <si>
    <t>Bernburger Maritimer Club e.V.</t>
  </si>
  <si>
    <t>Seesportclub Greifswald e.V.</t>
  </si>
  <si>
    <t>Team Landeier</t>
  </si>
  <si>
    <t>Team PeeneSirenen</t>
  </si>
  <si>
    <t>Kuttersegelclub Blau-Weiß Wolgast e.V</t>
  </si>
  <si>
    <t>Mix</t>
  </si>
  <si>
    <t xml:space="preserve">DM 1000m </t>
  </si>
  <si>
    <t>Leipziger Seesportclub e.V.</t>
  </si>
  <si>
    <t>Renngemenschaft Halle/Wendisch Rietz e.V.</t>
  </si>
  <si>
    <t>Renngemeinschaft W-Rietz/Halle e.V.</t>
  </si>
  <si>
    <t>Wassersportclub Halle e.V.</t>
  </si>
  <si>
    <t>Potsdamer Seesportclub e.V.</t>
  </si>
  <si>
    <t>KC Rennsteig "Hörschel"e.V.</t>
  </si>
  <si>
    <t>Seesportclub Rathenow e.V</t>
  </si>
  <si>
    <t>Junioren</t>
  </si>
  <si>
    <t>Seesportclub Grefswald e.V.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</si>
</sst>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 Mannschaft&quot;"/>
    <numFmt numFmtId="165" formatCode="0.0"/>
  </numFmts>
  <fonts count="13">
    <font>
      <sz val="11"/>
      <color theme="1"/>
      <name val="Aptos Narrow"/>
      <family val="2"/>
      <charset val="1"/>
    </font>
    <font>
      <sz val="12"/>
      <color theme="1"/>
      <name val="Aptos Narrow"/>
      <family val="2"/>
      <charset val="1"/>
    </font>
    <font>
      <sz val="11"/>
      <color theme="0"/>
      <name val="Aptos Narrow"/>
      <family val="2"/>
      <charset val="1"/>
    </font>
    <font>
      <b/>
      <sz val="18"/>
      <color theme="1"/>
      <name val="Aptos Narrow"/>
      <family val="2"/>
      <charset val="1"/>
    </font>
    <font>
      <b/>
      <sz val="16"/>
      <name val="Aptos Narrow"/>
      <charset val="1"/>
    </font>
    <font>
      <sz val="16"/>
      <name val="Arial"/>
      <family val="2"/>
      <charset val="1"/>
    </font>
    <font>
      <b/>
      <sz val="8"/>
      <name val="Arial"/>
      <family val="2"/>
      <charset val="1"/>
    </font>
    <font>
      <sz val="10"/>
      <color theme="1"/>
      <name val="Aptos Narrow"/>
      <family val="2"/>
      <charset val="1"/>
    </font>
    <font>
      <sz val="14"/>
      <color theme="1"/>
      <name val="Aptos Narrow"/>
      <family val="2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6"/>
      <color theme="0"/>
      <name val="Arial"/>
      <family val="2"/>
      <charset val="1"/>
    </font>
    <font>
      <sz val="14"/>
      <color theme="0"/>
      <name val="Aptos Narrow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rgb="FFC0C0C0"/>
      </patternFill>
    </fill>
    <fill>
      <patternFill patternType="solid">
        <fgColor theme="5" tint="0.59987182226020086"/>
        <bgColor rgb="FFD9D9D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2" borderId="1" xfId="0" applyFill="1" applyBorder="1"/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165" fontId="9" fillId="3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65" fontId="11" fillId="0" borderId="0" xfId="0" applyNumberFormat="1" applyFont="1" applyAlignment="1">
      <alignment horizontal="left" vertical="top"/>
    </xf>
    <xf numFmtId="0" fontId="0" fillId="0" borderId="1" xfId="0" applyBorder="1" applyAlignment="1">
      <alignment horizontal="left"/>
    </xf>
    <xf numFmtId="0" fontId="8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6C6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208800</xdr:colOff>
      <xdr:row>0</xdr:row>
      <xdr:rowOff>108720</xdr:rowOff>
    </xdr:from>
    <xdr:to>
      <xdr:col>3</xdr:col>
      <xdr:colOff>592200</xdr:colOff>
      <xdr:row>6</xdr:row>
      <xdr:rowOff>7560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09200" y="108720"/>
          <a:ext cx="3444120" cy="12704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480960</xdr:colOff>
      <xdr:row>0</xdr:row>
      <xdr:rowOff>149760</xdr:rowOff>
    </xdr:from>
    <xdr:to>
      <xdr:col>4</xdr:col>
      <xdr:colOff>388080</xdr:colOff>
      <xdr:row>6</xdr:row>
      <xdr:rowOff>48600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81360" y="149760"/>
          <a:ext cx="3548160" cy="12704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208800</xdr:colOff>
      <xdr:row>0</xdr:row>
      <xdr:rowOff>108720</xdr:rowOff>
    </xdr:from>
    <xdr:to>
      <xdr:col>3</xdr:col>
      <xdr:colOff>803520</xdr:colOff>
      <xdr:row>6</xdr:row>
      <xdr:rowOff>7560</xdr:rowOff>
    </xdr:to>
    <xdr:pic>
      <xdr:nvPicPr>
        <xdr:cNvPr id="3" name="Grafik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09200" y="108720"/>
          <a:ext cx="3521520" cy="12704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208800</xdr:colOff>
      <xdr:row>0</xdr:row>
      <xdr:rowOff>108720</xdr:rowOff>
    </xdr:from>
    <xdr:to>
      <xdr:col>4</xdr:col>
      <xdr:colOff>714600</xdr:colOff>
      <xdr:row>6</xdr:row>
      <xdr:rowOff>7560</xdr:rowOff>
    </xdr:to>
    <xdr:pic>
      <xdr:nvPicPr>
        <xdr:cNvPr id="4" name="Grafik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09200" y="108720"/>
          <a:ext cx="3426840" cy="12704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33"/>
  <sheetViews>
    <sheetView showGridLines="0" tabSelected="1" zoomScale="125" zoomScaleNormal="125" workbookViewId="0">
      <selection activeCell="B11" sqref="B11"/>
    </sheetView>
  </sheetViews>
  <sheetFormatPr baseColWidth="10" defaultColWidth="10.58203125" defaultRowHeight="15.5"/>
  <cols>
    <col min="1" max="1" width="6.25" style="3" customWidth="1"/>
    <col min="2" max="2" width="38.25" customWidth="1"/>
    <col min="3" max="3" width="11.58203125" hidden="1" customWidth="1"/>
    <col min="4" max="5" width="10.75" customWidth="1"/>
    <col min="6" max="6" width="8.1640625" customWidth="1"/>
    <col min="7" max="7" width="14.58203125" customWidth="1"/>
    <col min="8" max="8" width="8.1640625" customWidth="1"/>
    <col min="9" max="9" width="14.58203125" customWidth="1"/>
    <col min="10" max="10" width="8.1640625" customWidth="1"/>
    <col min="11" max="11" width="14.58203125" customWidth="1"/>
    <col min="12" max="12" width="8.1640625" customWidth="1"/>
    <col min="13" max="13" width="14.58203125" customWidth="1"/>
    <col min="14" max="14" width="8.1640625" customWidth="1"/>
    <col min="15" max="15" width="14.58203125" customWidth="1"/>
    <col min="16" max="16" width="8.1640625" customWidth="1"/>
    <col min="17" max="17" width="14.58203125" customWidth="1"/>
    <col min="18" max="18" width="8.1640625" customWidth="1"/>
    <col min="19" max="19" width="14.58203125" customWidth="1"/>
    <col min="27" max="35" width="10.75" style="4" customWidth="1"/>
  </cols>
  <sheetData>
    <row r="1" spans="1:35" ht="18" customHeight="1">
      <c r="B1" s="5"/>
      <c r="C1" s="5"/>
      <c r="D1" s="5"/>
      <c r="E1" s="5"/>
    </row>
    <row r="2" spans="1:35" ht="18" customHeight="1">
      <c r="C2" s="5"/>
      <c r="D2" s="6"/>
      <c r="E2" s="5"/>
    </row>
    <row r="3" spans="1:35" ht="18" customHeight="1">
      <c r="C3" s="5"/>
      <c r="D3" s="6"/>
      <c r="E3" s="5"/>
    </row>
    <row r="4" spans="1:35" ht="18" customHeight="1">
      <c r="C4" s="5"/>
      <c r="D4" s="6"/>
      <c r="E4" s="5"/>
    </row>
    <row r="5" spans="1:35" ht="18" customHeight="1">
      <c r="B5" s="7"/>
      <c r="C5" s="5"/>
      <c r="D5" s="5"/>
      <c r="E5" s="5"/>
    </row>
    <row r="6" spans="1:35" ht="18" customHeight="1">
      <c r="B6" s="5"/>
      <c r="C6" s="5"/>
      <c r="D6" s="5"/>
      <c r="E6" s="5"/>
    </row>
    <row r="7" spans="1:35" ht="18" customHeight="1">
      <c r="B7" s="5"/>
      <c r="C7" s="5"/>
      <c r="D7" s="5"/>
      <c r="E7" s="5"/>
    </row>
    <row r="8" spans="1:35" ht="18" customHeight="1">
      <c r="B8" s="2" t="s">
        <v>0</v>
      </c>
      <c r="C8" s="8"/>
      <c r="D8" s="1" t="s">
        <v>1</v>
      </c>
      <c r="E8" s="1"/>
      <c r="F8" s="9" t="s">
        <v>2</v>
      </c>
      <c r="G8" s="10">
        <v>8</v>
      </c>
      <c r="H8" s="9" t="s">
        <v>2</v>
      </c>
      <c r="I8" s="10">
        <v>12</v>
      </c>
      <c r="J8" s="9" t="s">
        <v>2</v>
      </c>
      <c r="K8" s="10">
        <v>6</v>
      </c>
      <c r="L8" s="9" t="s">
        <v>2</v>
      </c>
      <c r="M8" s="10">
        <v>2</v>
      </c>
      <c r="N8" s="9" t="s">
        <v>2</v>
      </c>
      <c r="O8" s="10">
        <v>3</v>
      </c>
      <c r="P8" s="9" t="s">
        <v>2</v>
      </c>
      <c r="Q8" s="10">
        <v>4</v>
      </c>
      <c r="R8" s="9" t="s">
        <v>2</v>
      </c>
      <c r="S8" s="10">
        <v>0</v>
      </c>
    </row>
    <row r="9" spans="1:35" s="5" customFormat="1" ht="18" customHeight="1">
      <c r="A9" s="3"/>
      <c r="B9" s="2"/>
      <c r="C9" s="11"/>
      <c r="D9" s="1"/>
      <c r="E9" s="1"/>
      <c r="F9" s="12">
        <v>1.4</v>
      </c>
      <c r="G9" s="13" t="s">
        <v>3</v>
      </c>
      <c r="H9" s="12">
        <v>1.4</v>
      </c>
      <c r="I9" s="13" t="s">
        <v>4</v>
      </c>
      <c r="J9" s="12">
        <v>1</v>
      </c>
      <c r="K9" s="13" t="s">
        <v>5</v>
      </c>
      <c r="L9" s="12">
        <v>1</v>
      </c>
      <c r="M9" s="13" t="s">
        <v>6</v>
      </c>
      <c r="N9" s="12">
        <v>1</v>
      </c>
      <c r="O9" s="13" t="s">
        <v>7</v>
      </c>
      <c r="P9" s="12">
        <v>1.3</v>
      </c>
      <c r="Q9" s="13" t="s">
        <v>8</v>
      </c>
      <c r="R9" s="12">
        <v>1</v>
      </c>
      <c r="S9" s="13"/>
      <c r="AA9" s="14"/>
      <c r="AB9" s="14"/>
      <c r="AC9" s="14"/>
      <c r="AD9" s="14"/>
      <c r="AE9" s="14"/>
      <c r="AF9" s="14"/>
      <c r="AG9" s="14"/>
      <c r="AH9" s="14"/>
      <c r="AI9" s="14"/>
    </row>
    <row r="10" spans="1:35" ht="18" customHeight="1">
      <c r="A10" s="15" t="s">
        <v>9</v>
      </c>
      <c r="B10" s="15" t="s">
        <v>10</v>
      </c>
      <c r="C10" s="16"/>
      <c r="D10" s="9" t="s">
        <v>11</v>
      </c>
      <c r="E10" s="9" t="s">
        <v>12</v>
      </c>
      <c r="F10" s="9" t="s">
        <v>9</v>
      </c>
      <c r="G10" s="9" t="s">
        <v>13</v>
      </c>
      <c r="H10" s="9" t="s">
        <v>9</v>
      </c>
      <c r="I10" s="9" t="s">
        <v>14</v>
      </c>
      <c r="J10" s="9" t="s">
        <v>9</v>
      </c>
      <c r="K10" s="9" t="s">
        <v>14</v>
      </c>
      <c r="L10" s="9" t="s">
        <v>9</v>
      </c>
      <c r="M10" s="9" t="s">
        <v>14</v>
      </c>
      <c r="N10" s="9" t="s">
        <v>9</v>
      </c>
      <c r="O10" s="9" t="s">
        <v>14</v>
      </c>
      <c r="P10" s="9" t="s">
        <v>9</v>
      </c>
      <c r="Q10" s="9" t="s">
        <v>14</v>
      </c>
      <c r="R10" s="9" t="s">
        <v>9</v>
      </c>
      <c r="S10" s="9" t="s">
        <v>14</v>
      </c>
    </row>
    <row r="11" spans="1:35" s="22" customFormat="1" ht="19.5" customHeight="1">
      <c r="A11" s="17">
        <v>1</v>
      </c>
      <c r="B11" s="18" t="s">
        <v>18</v>
      </c>
      <c r="C11" s="18"/>
      <c r="D11" s="19">
        <f>IF(COUNTIFS(F11:S11,"")=14,"",IF(COUNTIFS(AB11:AH11,"")&gt;3,E11,SUM(LARGE(AB11:AH11,1),LARGE(AB11:AH11,2),LARGE(AB11:AH11,3),LARGE(AB11:AH11,4))))</f>
        <v>322.66666666666669</v>
      </c>
      <c r="E11" s="20">
        <f>IF(COUNTIFS(F11:S11,"")=14,"",SUM(G11,I11,K11,M11,O11,Q11,S11))</f>
        <v>322.66666666666669</v>
      </c>
      <c r="F11" s="21">
        <v>3</v>
      </c>
      <c r="G11" s="20">
        <f>IF(F11="","",((100*F$9)+G$8)-(((100*F$9)+G$8)/G$8*F11)+1)</f>
        <v>93.5</v>
      </c>
      <c r="H11" s="21">
        <v>2</v>
      </c>
      <c r="I11" s="20">
        <f>IF(H11="","",((100*H$9)+I$8)-(((100*H$9)+I$8)/I$8*H11)+1)</f>
        <v>127.66666666666667</v>
      </c>
      <c r="J11" s="21"/>
      <c r="K11" s="20" t="str">
        <f>IF(J11="","",((100*J$9)+K$8)-(((100*J$9)+K$8)/K$8*J11)+1)</f>
        <v/>
      </c>
      <c r="L11" s="21"/>
      <c r="M11" s="20" t="str">
        <f>IF(L11="","",((100*L$9)+M$8)-(((100*L$9)+M$8)/M$8*L11)+1)</f>
        <v/>
      </c>
      <c r="N11" s="21"/>
      <c r="O11" s="20" t="str">
        <f>IF(N11="","",((100*N$9)+O$8)-(((100*N$9)+O$8)/O$8*N11)+1)</f>
        <v/>
      </c>
      <c r="P11" s="21">
        <v>1</v>
      </c>
      <c r="Q11" s="20">
        <f>IF(P11="","",((100*P$9)+Q$8)-(((100*P$9)+Q$8)/Q$8*P11)+1)</f>
        <v>101.5</v>
      </c>
      <c r="R11" s="21"/>
      <c r="S11" s="20" t="str">
        <f>IF(R11="","",((100*R$9)+S$8)-(((100*R$9)+S$8)/S$8*R11)+1)</f>
        <v/>
      </c>
      <c r="T11"/>
      <c r="U11"/>
      <c r="V11"/>
      <c r="W11"/>
      <c r="X11"/>
      <c r="Y11"/>
      <c r="Z11"/>
      <c r="AA11" s="4"/>
      <c r="AB11" s="23">
        <f>G11</f>
        <v>93.5</v>
      </c>
      <c r="AC11" s="23">
        <f>I11</f>
        <v>127.66666666666667</v>
      </c>
      <c r="AD11" s="23" t="str">
        <f>K11</f>
        <v/>
      </c>
      <c r="AE11" s="23" t="str">
        <f>M11</f>
        <v/>
      </c>
      <c r="AF11" s="23" t="str">
        <f>O11</f>
        <v/>
      </c>
      <c r="AG11" s="23">
        <f>Q11</f>
        <v>101.5</v>
      </c>
      <c r="AH11" s="23" t="str">
        <f>S11</f>
        <v/>
      </c>
      <c r="AI11" s="4"/>
    </row>
    <row r="12" spans="1:35" ht="19.5" customHeight="1">
      <c r="A12" s="17">
        <v>2</v>
      </c>
      <c r="B12" s="24" t="s">
        <v>17</v>
      </c>
      <c r="C12" s="25"/>
      <c r="D12" s="19">
        <f>IF(COUNTIFS(F12:S12,"")=14,"",IF(COUNTIFS(AB12:AH12,"")&gt;3,E12,SUM(LARGE(AB12:AH12,1),LARGE(AB12:AH12,2),LARGE(AB12:AH12,3),LARGE(AB12:AH12,4))))</f>
        <v>313.5</v>
      </c>
      <c r="E12" s="20">
        <f>IF(COUNTIFS(F12:S12,"")=14,"",SUM(G12,I12,K12,M12,O12,Q12,S12))</f>
        <v>313.5</v>
      </c>
      <c r="F12" s="21">
        <v>1</v>
      </c>
      <c r="G12" s="20">
        <f>IF(F12="","",((100*F$9)+G$8)-(((100*F$9)+G$8)/G$8*F12)+1)</f>
        <v>130.5</v>
      </c>
      <c r="H12" s="21">
        <v>3</v>
      </c>
      <c r="I12" s="20">
        <f>IF(H12="","",((100*H$9)+I$8)-(((100*H$9)+I$8)/I$8*H12)+1)</f>
        <v>115</v>
      </c>
      <c r="J12" s="21"/>
      <c r="K12" s="20" t="str">
        <f>IF(J12="","",((100*J$9)+K$8)-(((100*J$9)+K$8)/K$8*J12)+1)</f>
        <v/>
      </c>
      <c r="L12" s="21"/>
      <c r="M12" s="20" t="str">
        <f>IF(L12="","",((100*L$9)+M$8)-(((100*L$9)+M$8)/M$8*L12)+1)</f>
        <v/>
      </c>
      <c r="N12" s="21"/>
      <c r="O12" s="20" t="str">
        <f>IF(N12="","",((100*N$9)+O$8)-(((100*N$9)+O$8)/O$8*N12)+1)</f>
        <v/>
      </c>
      <c r="P12" s="21">
        <v>2</v>
      </c>
      <c r="Q12" s="20">
        <f>IF(P12="","",((100*P$9)+Q$8)-(((100*P$9)+Q$8)/Q$8*P12)+1)</f>
        <v>68</v>
      </c>
      <c r="R12" s="21"/>
      <c r="S12" s="20" t="str">
        <f>IF(R12="","",((100*R$9)+S$8)-(((100*R$9)+S$8)/S$8*R12)+1)</f>
        <v/>
      </c>
      <c r="T12" s="22"/>
      <c r="U12" s="22"/>
      <c r="V12" s="22"/>
      <c r="W12" s="22"/>
      <c r="X12" s="22"/>
      <c r="Y12" s="22"/>
      <c r="Z12" s="22"/>
      <c r="AA12" s="26"/>
      <c r="AB12" s="23">
        <f>G12</f>
        <v>130.5</v>
      </c>
      <c r="AC12" s="23">
        <f>I12</f>
        <v>115</v>
      </c>
      <c r="AD12" s="23" t="str">
        <f>K12</f>
        <v/>
      </c>
      <c r="AE12" s="23" t="str">
        <f>M12</f>
        <v/>
      </c>
      <c r="AF12" s="23" t="str">
        <f>O12</f>
        <v/>
      </c>
      <c r="AG12" s="23">
        <f>Q12</f>
        <v>68</v>
      </c>
      <c r="AH12" s="23" t="str">
        <f>S12</f>
        <v/>
      </c>
      <c r="AI12" s="26"/>
    </row>
    <row r="13" spans="1:35" ht="19.5" customHeight="1">
      <c r="A13" s="17">
        <v>3</v>
      </c>
      <c r="B13" s="18" t="s">
        <v>15</v>
      </c>
      <c r="C13" s="18"/>
      <c r="D13" s="19">
        <f>IF(COUNTIFS(F13:S13,"")=14,"",IF(COUNTIFS(AB13:AH13,"")&gt;3,E13,SUM(LARGE(AB13:AH13,1),LARGE(AB13:AH13,2),LARGE(AB13:AH13,3),LARGE(AB13:AH13,4))))</f>
        <v>303.66666666666669</v>
      </c>
      <c r="E13" s="20">
        <f>IF(COUNTIFS(F13:S13,"")=14,"",SUM(G13,I13,K13,M13,O13,Q13,S13))</f>
        <v>303.66666666666669</v>
      </c>
      <c r="F13" s="21">
        <v>2</v>
      </c>
      <c r="G13" s="20">
        <f>IF(F13="","",((100*F$9)+G$8)-(((100*F$9)+G$8)/G$8*F13)+1)</f>
        <v>112</v>
      </c>
      <c r="H13" s="21">
        <v>4</v>
      </c>
      <c r="I13" s="20">
        <f>IF(H13="","",((100*H$9)+I$8)-(((100*H$9)+I$8)/I$8*H13)+1)</f>
        <v>102.33333333333334</v>
      </c>
      <c r="J13" s="21">
        <v>1</v>
      </c>
      <c r="K13" s="20">
        <f>IF(J13="","",((100*J$9)+K$8)-(((100*J$9)+K$8)/K$8*J13)+1)</f>
        <v>89.333333333333329</v>
      </c>
      <c r="L13" s="21"/>
      <c r="M13" s="20" t="str">
        <f>IF(L13="","",((100*L$9)+M$8)-(((100*L$9)+M$8)/M$8*L13)+1)</f>
        <v/>
      </c>
      <c r="N13" s="21"/>
      <c r="O13" s="20" t="str">
        <f>IF(N13="","",((100*N$9)+O$8)-(((100*N$9)+O$8)/O$8*N13)+1)</f>
        <v/>
      </c>
      <c r="P13" s="21"/>
      <c r="Q13" s="20" t="str">
        <f>IF(P13="","",((100*P$9)+Q$8)-(((100*P$9)+Q$8)/Q$8*P13)+1)</f>
        <v/>
      </c>
      <c r="R13" s="21"/>
      <c r="S13" s="20" t="str">
        <f>IF(R13="","",((100*R$9)+S$8)-(((100*R$9)+S$8)/S$8*R13)+1)</f>
        <v/>
      </c>
      <c r="T13" s="22"/>
      <c r="U13" s="22"/>
      <c r="V13" s="22"/>
      <c r="W13" s="22"/>
      <c r="X13" s="22"/>
      <c r="Y13" s="22"/>
      <c r="Z13" s="22"/>
      <c r="AB13" s="23">
        <f>G13</f>
        <v>112</v>
      </c>
      <c r="AC13" s="23">
        <f>I13</f>
        <v>102.33333333333334</v>
      </c>
      <c r="AD13" s="23">
        <f>K13</f>
        <v>89.333333333333329</v>
      </c>
      <c r="AE13" s="23" t="str">
        <f>M13</f>
        <v/>
      </c>
      <c r="AF13" s="23" t="str">
        <f>O13</f>
        <v/>
      </c>
      <c r="AG13" s="23" t="str">
        <f>Q13</f>
        <v/>
      </c>
      <c r="AH13" s="23" t="str">
        <f>S13</f>
        <v/>
      </c>
    </row>
    <row r="14" spans="1:35" ht="19.5" customHeight="1">
      <c r="A14" s="17">
        <v>4</v>
      </c>
      <c r="B14" s="18" t="s">
        <v>16</v>
      </c>
      <c r="C14" s="18"/>
      <c r="D14" s="19">
        <f>IF(COUNTIFS(F14:S14,"")=14,"",IF(COUNTIFS(AB14:AH14,"")&gt;3,E14,SUM(LARGE(AB14:AH14,1),LARGE(AB14:AH14,2),LARGE(AB14:AH14,3),LARGE(AB14:AH14,4))))</f>
        <v>250.83333333333334</v>
      </c>
      <c r="E14" s="20">
        <f>IF(COUNTIFS(F14:S14,"")=14,"",SUM(G14,I14,K14,M14,O14,Q14,S14))</f>
        <v>250.83333333333334</v>
      </c>
      <c r="F14" s="21">
        <v>5</v>
      </c>
      <c r="G14" s="20">
        <f>IF(F14="","",((100*F$9)+G$8)-(((100*F$9)+G$8)/G$8*F14)+1)</f>
        <v>56.5</v>
      </c>
      <c r="H14" s="21">
        <v>1</v>
      </c>
      <c r="I14" s="20">
        <f>IF(H14="","",((100*H$9)+I$8)-(((100*H$9)+I$8)/I$8*H14)+1)</f>
        <v>140.33333333333334</v>
      </c>
      <c r="J14" s="21">
        <v>3</v>
      </c>
      <c r="K14" s="20">
        <f>IF(J14="","",((100*J$9)+K$8)-(((100*J$9)+K$8)/K$8*J14)+1)</f>
        <v>54</v>
      </c>
      <c r="L14" s="21"/>
      <c r="M14" s="20" t="str">
        <f>IF(L14="","",((100*L$9)+M$8)-(((100*L$9)+M$8)/M$8*L14)+1)</f>
        <v/>
      </c>
      <c r="N14" s="21"/>
      <c r="O14" s="20" t="str">
        <f>IF(N14="","",((100*N$9)+O$8)-(((100*N$9)+O$8)/O$8*N14)+1)</f>
        <v/>
      </c>
      <c r="P14" s="21"/>
      <c r="Q14" s="20" t="str">
        <f>IF(P14="","",((100*P$9)+Q$8)-(((100*P$9)+Q$8)/Q$8*P14)+1)</f>
        <v/>
      </c>
      <c r="R14" s="21"/>
      <c r="S14" s="20" t="str">
        <f>IF(R14="","",((100*R$9)+S$8)-(((100*R$9)+S$8)/S$8*R14)+1)</f>
        <v/>
      </c>
      <c r="AB14" s="23">
        <f>G14</f>
        <v>56.5</v>
      </c>
      <c r="AC14" s="23">
        <f>I14</f>
        <v>140.33333333333334</v>
      </c>
      <c r="AD14" s="23">
        <f>K14</f>
        <v>54</v>
      </c>
      <c r="AE14" s="23" t="str">
        <f>M14</f>
        <v/>
      </c>
      <c r="AF14" s="23" t="str">
        <f>O14</f>
        <v/>
      </c>
      <c r="AG14" s="23" t="str">
        <f>Q14</f>
        <v/>
      </c>
      <c r="AH14" s="23" t="str">
        <f>S14</f>
        <v/>
      </c>
    </row>
    <row r="15" spans="1:35" ht="19.5" customHeight="1">
      <c r="A15" s="17">
        <v>5</v>
      </c>
      <c r="B15" s="18" t="s">
        <v>19</v>
      </c>
      <c r="C15" s="18"/>
      <c r="D15" s="19">
        <f>IF(COUNTIFS(F15:S15,"")=14,"",IF(COUNTIFS(AB15:AH15,"")&gt;3,E15,SUM(LARGE(AB15:AH15,1),LARGE(AB15:AH15,2),LARGE(AB15:AH15,3),LARGE(AB15:AH15,4))))</f>
        <v>150.33333333333331</v>
      </c>
      <c r="E15" s="20">
        <f>IF(COUNTIFS(F15:S15,"")=14,"",SUM(G15,I15,K15,M15,O15,Q15,S15))</f>
        <v>150.33333333333331</v>
      </c>
      <c r="F15" s="21">
        <v>4</v>
      </c>
      <c r="G15" s="20">
        <f>IF(F15="","",((100*F$9)+G$8)-(((100*F$9)+G$8)/G$8*F15)+1)</f>
        <v>75</v>
      </c>
      <c r="H15" s="21">
        <v>9</v>
      </c>
      <c r="I15" s="20">
        <f>IF(H15="","",((100*H$9)+I$8)-(((100*H$9)+I$8)/I$8*H15)+1)</f>
        <v>39</v>
      </c>
      <c r="J15" s="21">
        <v>4</v>
      </c>
      <c r="K15" s="20">
        <f>IF(J15="","",((100*J$9)+K$8)-(((100*J$9)+K$8)/K$8*J15)+1)</f>
        <v>36.333333333333329</v>
      </c>
      <c r="L15" s="21"/>
      <c r="M15" s="20" t="str">
        <f>IF(L15="","",((100*L$9)+M$8)-(((100*L$9)+M$8)/M$8*L15)+1)</f>
        <v/>
      </c>
      <c r="N15" s="21"/>
      <c r="O15" s="20" t="str">
        <f>IF(N15="","",((100*N$9)+O$8)-(((100*N$9)+O$8)/O$8*N15)+1)</f>
        <v/>
      </c>
      <c r="P15" s="21"/>
      <c r="Q15" s="20" t="str">
        <f>IF(P15="","",((100*P$9)+Q$8)-(((100*P$9)+Q$8)/Q$8*P15)+1)</f>
        <v/>
      </c>
      <c r="R15" s="21"/>
      <c r="S15" s="20" t="str">
        <f>IF(R15="","",((100*R$9)+S$8)-(((100*R$9)+S$8)/S$8*R15)+1)</f>
        <v/>
      </c>
      <c r="AB15" s="23">
        <f>G15</f>
        <v>75</v>
      </c>
      <c r="AC15" s="23">
        <f>I15</f>
        <v>39</v>
      </c>
      <c r="AD15" s="23">
        <f>K15</f>
        <v>36.333333333333329</v>
      </c>
      <c r="AE15" s="23" t="str">
        <f>M15</f>
        <v/>
      </c>
      <c r="AF15" s="23" t="str">
        <f>O15</f>
        <v/>
      </c>
      <c r="AG15" s="23" t="str">
        <f>Q15</f>
        <v/>
      </c>
      <c r="AH15" s="23" t="str">
        <f>S15</f>
        <v/>
      </c>
    </row>
    <row r="16" spans="1:35" ht="19.5" customHeight="1">
      <c r="A16" s="17">
        <v>6</v>
      </c>
      <c r="B16" s="18" t="s">
        <v>20</v>
      </c>
      <c r="C16" s="18"/>
      <c r="D16" s="19">
        <f>IF(COUNTIFS(F16:S16,"")=14,"",IF(COUNTIFS(AB16:AH16,"")&gt;3,E16,SUM(LARGE(AB16:AH16,1),LARGE(AB16:AH16,2),LARGE(AB16:AH16,3),LARGE(AB16:AH16,4))))</f>
        <v>95.666666666666657</v>
      </c>
      <c r="E16" s="20">
        <f>IF(COUNTIFS(F16:S16,"")=14,"",SUM(G16,I16,K16,M16,O16,Q16,S16))</f>
        <v>95.666666666666657</v>
      </c>
      <c r="F16" s="21"/>
      <c r="G16" s="20" t="str">
        <f>IF(F16="","",((100*F$9)+G$8)-(((100*F$9)+G$8)/G$8*F16)+1)</f>
        <v/>
      </c>
      <c r="H16" s="21">
        <v>6</v>
      </c>
      <c r="I16" s="20">
        <f>IF(H16="","",((100*H$9)+I$8)-(((100*H$9)+I$8)/I$8*H16)+1)</f>
        <v>77</v>
      </c>
      <c r="J16" s="21">
        <v>5</v>
      </c>
      <c r="K16" s="20">
        <f>IF(J16="","",((100*J$9)+K$8)-(((100*J$9)+K$8)/K$8*J16)+1)</f>
        <v>18.666666666666657</v>
      </c>
      <c r="L16" s="21"/>
      <c r="M16" s="20" t="str">
        <f>IF(L16="","",((100*L$9)+M$8)-(((100*L$9)+M$8)/M$8*L16)+1)</f>
        <v/>
      </c>
      <c r="N16" s="21"/>
      <c r="O16" s="20" t="str">
        <f>IF(N16="","",((100*N$9)+O$8)-(((100*N$9)+O$8)/O$8*N16)+1)</f>
        <v/>
      </c>
      <c r="P16" s="21"/>
      <c r="Q16" s="20" t="str">
        <f>IF(P16="","",((100*P$9)+Q$8)-(((100*P$9)+Q$8)/Q$8*P16)+1)</f>
        <v/>
      </c>
      <c r="R16" s="21"/>
      <c r="S16" s="20" t="str">
        <f>IF(R16="","",((100*R$9)+S$8)-(((100*R$9)+S$8)/S$8*R16)+1)</f>
        <v/>
      </c>
      <c r="AB16" s="23" t="str">
        <f>G16</f>
        <v/>
      </c>
      <c r="AC16" s="23">
        <f>I16</f>
        <v>77</v>
      </c>
      <c r="AD16" s="23">
        <f>K16</f>
        <v>18.666666666666657</v>
      </c>
      <c r="AE16" s="23" t="str">
        <f>M16</f>
        <v/>
      </c>
      <c r="AF16" s="23" t="str">
        <f>O16</f>
        <v/>
      </c>
      <c r="AG16" s="23" t="str">
        <f>Q16</f>
        <v/>
      </c>
      <c r="AH16" s="23" t="str">
        <f>S16</f>
        <v/>
      </c>
    </row>
    <row r="17" spans="1:34" ht="19.5" customHeight="1">
      <c r="A17" s="17">
        <v>7</v>
      </c>
      <c r="B17" s="18" t="s">
        <v>21</v>
      </c>
      <c r="C17" s="18"/>
      <c r="D17" s="19">
        <f>IF(COUNTIFS(F17:S17,"")=14,"",IF(COUNTIFS(AB17:AH17,"")&gt;3,E17,SUM(LARGE(AB17:AH17,1),LARGE(AB17:AH17,2),LARGE(AB17:AH17,3),LARGE(AB17:AH17,4))))</f>
        <v>89.666666666666671</v>
      </c>
      <c r="E17" s="20">
        <f>IF(COUNTIFS(F17:S17,"")=14,"",SUM(G17,I17,K17,M17,O17,Q17,S17))</f>
        <v>89.666666666666671</v>
      </c>
      <c r="F17" s="21"/>
      <c r="G17" s="20" t="str">
        <f>IF(F17="","",((100*F$9)+G$8)-(((100*F$9)+G$8)/G$8*F17)+1)</f>
        <v/>
      </c>
      <c r="H17" s="21">
        <v>5</v>
      </c>
      <c r="I17" s="20">
        <f>IF(H17="","",((100*H$9)+I$8)-(((100*H$9)+I$8)/I$8*H17)+1)</f>
        <v>89.666666666666671</v>
      </c>
      <c r="J17" s="21"/>
      <c r="K17" s="20" t="str">
        <f>IF(J17="","",((100*J$9)+K$8)-(((100*J$9)+K$8)/K$8*J17)+1)</f>
        <v/>
      </c>
      <c r="L17" s="21"/>
      <c r="M17" s="20" t="str">
        <f>IF(L17="","",((100*L$9)+M$8)-(((100*L$9)+M$8)/M$8*L17)+1)</f>
        <v/>
      </c>
      <c r="N17" s="21"/>
      <c r="O17" s="20" t="str">
        <f>IF(N17="","",((100*N$9)+O$8)-(((100*N$9)+O$8)/O$8*N17)+1)</f>
        <v/>
      </c>
      <c r="P17" s="21"/>
      <c r="Q17" s="20" t="str">
        <f>IF(P17="","",((100*P$9)+Q$8)-(((100*P$9)+Q$8)/Q$8*P17)+1)</f>
        <v/>
      </c>
      <c r="R17" s="21"/>
      <c r="S17" s="20" t="str">
        <f>IF(R17="","",((100*R$9)+S$8)-(((100*R$9)+S$8)/S$8*R17)+1)</f>
        <v/>
      </c>
      <c r="AB17" s="23" t="str">
        <f>G17</f>
        <v/>
      </c>
      <c r="AC17" s="23">
        <f>I17</f>
        <v>89.666666666666671</v>
      </c>
      <c r="AD17" s="23" t="str">
        <f>K17</f>
        <v/>
      </c>
      <c r="AE17" s="23" t="str">
        <f>M17</f>
        <v/>
      </c>
      <c r="AF17" s="23" t="str">
        <f>O17</f>
        <v/>
      </c>
      <c r="AG17" s="23" t="str">
        <f>Q17</f>
        <v/>
      </c>
      <c r="AH17" s="23" t="str">
        <f>S17</f>
        <v/>
      </c>
    </row>
    <row r="18" spans="1:34" ht="19.5" customHeight="1">
      <c r="A18" s="17">
        <v>8</v>
      </c>
      <c r="B18" s="18" t="s">
        <v>22</v>
      </c>
      <c r="C18" s="18"/>
      <c r="D18" s="19">
        <f>IF(COUNTIFS(F18:S18,"")=14,"",IF(COUNTIFS(AB18:AH18,"")&gt;3,E18,SUM(LARGE(AB18:AH18,1),LARGE(AB18:AH18,2),LARGE(AB18:AH18,3),LARGE(AB18:AH18,4))))</f>
        <v>83.833333333333343</v>
      </c>
      <c r="E18" s="20">
        <f>IF(COUNTIFS(F18:S18,"")=14,"",SUM(G18,I18,K18,M18,O18,Q18,S18))</f>
        <v>83.833333333333343</v>
      </c>
      <c r="F18" s="21">
        <v>7</v>
      </c>
      <c r="G18" s="20">
        <f>IF(F18="","",((100*F$9)+G$8)-(((100*F$9)+G$8)/G$8*F18)+1)</f>
        <v>19.5</v>
      </c>
      <c r="H18" s="21">
        <v>7</v>
      </c>
      <c r="I18" s="20">
        <f>IF(H18="","",((100*H$9)+I$8)-(((100*H$9)+I$8)/I$8*H18)+1)</f>
        <v>64.333333333333343</v>
      </c>
      <c r="J18" s="21"/>
      <c r="K18" s="20" t="str">
        <f>IF(J18="","",((100*J$9)+K$8)-(((100*J$9)+K$8)/K$8*J18)+1)</f>
        <v/>
      </c>
      <c r="L18" s="21"/>
      <c r="M18" s="20" t="str">
        <f>IF(L18="","",((100*L$9)+M$8)-(((100*L$9)+M$8)/M$8*L18)+1)</f>
        <v/>
      </c>
      <c r="N18" s="21"/>
      <c r="O18" s="20" t="str">
        <f>IF(N18="","",((100*N$9)+O$8)-(((100*N$9)+O$8)/O$8*N18)+1)</f>
        <v/>
      </c>
      <c r="P18" s="21"/>
      <c r="Q18" s="20" t="str">
        <f>IF(P18="","",((100*P$9)+Q$8)-(((100*P$9)+Q$8)/Q$8*P18)+1)</f>
        <v/>
      </c>
      <c r="R18" s="21"/>
      <c r="S18" s="20" t="str">
        <f>IF(R18="","",((100*R$9)+S$8)-(((100*R$9)+S$8)/S$8*R18)+1)</f>
        <v/>
      </c>
      <c r="AB18" s="23">
        <f>G18</f>
        <v>19.5</v>
      </c>
      <c r="AC18" s="23">
        <f>I18</f>
        <v>64.333333333333343</v>
      </c>
      <c r="AD18" s="23" t="str">
        <f>K18</f>
        <v/>
      </c>
      <c r="AE18" s="23" t="str">
        <f>M18</f>
        <v/>
      </c>
      <c r="AF18" s="23" t="str">
        <f>O18</f>
        <v/>
      </c>
      <c r="AG18" s="23" t="str">
        <f>Q18</f>
        <v/>
      </c>
      <c r="AH18" s="23" t="str">
        <f>S18</f>
        <v/>
      </c>
    </row>
    <row r="19" spans="1:34" ht="19.5" customHeight="1">
      <c r="A19" s="17">
        <v>9</v>
      </c>
      <c r="B19" s="18" t="s">
        <v>23</v>
      </c>
      <c r="C19" s="18"/>
      <c r="D19" s="19">
        <f>IF(COUNTIFS(F19:S19,"")=14,"",IF(COUNTIFS(AB19:AH19,"")&gt;3,E19,SUM(LARGE(AB19:AH19,1),LARGE(AB19:AH19,2),LARGE(AB19:AH19,3),LARGE(AB19:AH19,4))))</f>
        <v>71.666666666666657</v>
      </c>
      <c r="E19" s="20">
        <f>IF(COUNTIFS(F19:S19,"")=14,"",SUM(G19,I19,K19,M19,O19,Q19,S19))</f>
        <v>71.666666666666657</v>
      </c>
      <c r="F19" s="21"/>
      <c r="G19" s="20" t="str">
        <f>IF(F19="","",((100*F$9)+G$8)-(((100*F$9)+G$8)/G$8*F19)+1)</f>
        <v/>
      </c>
      <c r="H19" s="21"/>
      <c r="I19" s="20" t="str">
        <f>IF(H19="","",((100*H$9)+I$8)-(((100*H$9)+I$8)/I$8*H19)+1)</f>
        <v/>
      </c>
      <c r="J19" s="21">
        <v>2</v>
      </c>
      <c r="K19" s="20">
        <f>IF(J19="","",((100*J$9)+K$8)-(((100*J$9)+K$8)/K$8*J19)+1)</f>
        <v>71.666666666666657</v>
      </c>
      <c r="L19" s="21"/>
      <c r="M19" s="20" t="str">
        <f>IF(L19="","",((100*L$9)+M$8)-(((100*L$9)+M$8)/M$8*L19)+1)</f>
        <v/>
      </c>
      <c r="N19" s="21"/>
      <c r="O19" s="20" t="str">
        <f>IF(N19="","",((100*N$9)+O$8)-(((100*N$9)+O$8)/O$8*N19)+1)</f>
        <v/>
      </c>
      <c r="P19" s="21"/>
      <c r="Q19" s="20" t="str">
        <f>IF(P19="","",((100*P$9)+Q$8)-(((100*P$9)+Q$8)/Q$8*P19)+1)</f>
        <v/>
      </c>
      <c r="R19" s="21"/>
      <c r="S19" s="20" t="str">
        <f>IF(R19="","",((100*R$9)+S$8)-(((100*R$9)+S$8)/S$8*R19)+1)</f>
        <v/>
      </c>
      <c r="AB19" s="23" t="str">
        <f>G19</f>
        <v/>
      </c>
      <c r="AC19" s="23" t="str">
        <f>I19</f>
        <v/>
      </c>
      <c r="AD19" s="23">
        <f>K19</f>
        <v>71.666666666666657</v>
      </c>
      <c r="AE19" s="23" t="str">
        <f>M19</f>
        <v/>
      </c>
      <c r="AF19" s="23" t="str">
        <f>O19</f>
        <v/>
      </c>
      <c r="AG19" s="23" t="str">
        <f>Q19</f>
        <v/>
      </c>
      <c r="AH19" s="23" t="str">
        <f>S19</f>
        <v/>
      </c>
    </row>
    <row r="20" spans="1:34" ht="19.5" customHeight="1">
      <c r="A20" s="17">
        <v>10</v>
      </c>
      <c r="B20" s="18" t="s">
        <v>31</v>
      </c>
      <c r="C20" s="18"/>
      <c r="D20" s="19">
        <f>IF(COUNTIFS(F20:S20,"")=14,"",IF(COUNTIFS(AB20:AH20,"")&gt;3,E20,SUM(LARGE(AB20:AH20,1),LARGE(AB20:AH20,2),LARGE(AB20:AH20,3),LARGE(AB20:AH20,4))))</f>
        <v>70.666666666666657</v>
      </c>
      <c r="E20" s="20">
        <f>IF(COUNTIFS(F20:S20,"")=14,"",SUM(G20,I20,K20,M20,O20,Q20,S20))</f>
        <v>70.666666666666657</v>
      </c>
      <c r="F20" s="21"/>
      <c r="G20" s="20" t="str">
        <f>IF(F20="","",((100*F$9)+G$8)-(((100*F$9)+G$8)/G$8*F20)+1)</f>
        <v/>
      </c>
      <c r="H20" s="21"/>
      <c r="I20" s="20" t="str">
        <f>IF(H20="","",((100*H$9)+I$8)-(((100*H$9)+I$8)/I$8*H20)+1)</f>
        <v/>
      </c>
      <c r="J20" s="21"/>
      <c r="K20" s="20" t="str">
        <f>IF(J20="","",((100*J$9)+K$8)-(((100*J$9)+K$8)/K$8*J20)+1)</f>
        <v/>
      </c>
      <c r="L20" s="21">
        <v>2</v>
      </c>
      <c r="M20" s="20">
        <f>IF(L20="","",((100*L$9)+M$8)-(((100*L$9)+M$8)/M$8*L20)+1)</f>
        <v>1</v>
      </c>
      <c r="N20" s="21">
        <v>1</v>
      </c>
      <c r="O20" s="20">
        <f>IF(N20="","",((100*N$9)+O$8)-(((100*N$9)+O$8)/O$8*N20)+1)</f>
        <v>69.666666666666657</v>
      </c>
      <c r="P20" s="21"/>
      <c r="Q20" s="20" t="str">
        <f>IF(P20="","",((100*P$9)+Q$8)-(((100*P$9)+Q$8)/Q$8*P20)+1)</f>
        <v/>
      </c>
      <c r="R20" s="21"/>
      <c r="S20" s="20" t="str">
        <f>IF(R20="","",((100*R$9)+S$8)-(((100*R$9)+S$8)/S$8*R20)+1)</f>
        <v/>
      </c>
      <c r="AB20" s="23" t="str">
        <f>G20</f>
        <v/>
      </c>
      <c r="AC20" s="23" t="str">
        <f>I20</f>
        <v/>
      </c>
      <c r="AD20" s="23" t="str">
        <f>K20</f>
        <v/>
      </c>
      <c r="AE20" s="23">
        <f>M20</f>
        <v>1</v>
      </c>
      <c r="AF20" s="23">
        <f>O20</f>
        <v>69.666666666666657</v>
      </c>
      <c r="AG20" s="23" t="str">
        <f>Q20</f>
        <v/>
      </c>
      <c r="AH20" s="23" t="str">
        <f>S20</f>
        <v/>
      </c>
    </row>
    <row r="21" spans="1:34" ht="19.5" customHeight="1">
      <c r="A21" s="17">
        <v>11</v>
      </c>
      <c r="B21" s="18" t="s">
        <v>24</v>
      </c>
      <c r="C21" s="18"/>
      <c r="D21" s="19">
        <f>IF(COUNTIFS(F21:S21,"")=14,"",IF(COUNTIFS(AB21:AH21,"")&gt;3,E21,SUM(LARGE(AB21:AH21,1),LARGE(AB21:AH21,2),LARGE(AB21:AH21,3),LARGE(AB21:AH21,4))))</f>
        <v>52</v>
      </c>
      <c r="E21" s="20">
        <f>IF(COUNTIFS(F21:S21,"")=14,"",SUM(G21,I21,K21,M21,O21,Q21,S21))</f>
        <v>52</v>
      </c>
      <c r="F21" s="21"/>
      <c r="G21" s="20" t="str">
        <f>IF(F21="","",((100*F$9)+G$8)-(((100*F$9)+G$8)/G$8*F21)+1)</f>
        <v/>
      </c>
      <c r="H21" s="21"/>
      <c r="I21" s="20" t="str">
        <f>IF(H21="","",((100*H$9)+I$8)-(((100*H$9)+I$8)/I$8*H21)+1)</f>
        <v/>
      </c>
      <c r="J21" s="21"/>
      <c r="K21" s="20" t="str">
        <f>IF(J21="","",((100*J$9)+K$8)-(((100*J$9)+K$8)/K$8*J21)+1)</f>
        <v/>
      </c>
      <c r="L21" s="21">
        <v>1</v>
      </c>
      <c r="M21" s="20">
        <f>IF(L21="","",((100*L$9)+M$8)-(((100*L$9)+M$8)/M$8*L21)+1)</f>
        <v>52</v>
      </c>
      <c r="N21" s="21"/>
      <c r="O21" s="20" t="str">
        <f>IF(N21="","",((100*N$9)+O$8)-(((100*N$9)+O$8)/O$8*N21)+1)</f>
        <v/>
      </c>
      <c r="P21" s="21"/>
      <c r="Q21" s="20" t="str">
        <f>IF(P21="","",((100*P$9)+Q$8)-(((100*P$9)+Q$8)/Q$8*P21)+1)</f>
        <v/>
      </c>
      <c r="R21" s="21"/>
      <c r="S21" s="20" t="str">
        <f>IF(R21="","",((100*R$9)+S$8)-(((100*R$9)+S$8)/S$8*R21)+1)</f>
        <v/>
      </c>
      <c r="AB21" s="23" t="str">
        <f>G21</f>
        <v/>
      </c>
      <c r="AC21" s="23" t="str">
        <f>I21</f>
        <v/>
      </c>
      <c r="AD21" s="23" t="str">
        <f>K21</f>
        <v/>
      </c>
      <c r="AE21" s="23">
        <f>M21</f>
        <v>52</v>
      </c>
      <c r="AF21" s="23" t="str">
        <f>O21</f>
        <v/>
      </c>
      <c r="AG21" s="23" t="str">
        <f>Q21</f>
        <v/>
      </c>
      <c r="AH21" s="23" t="str">
        <f>S21</f>
        <v/>
      </c>
    </row>
    <row r="22" spans="1:34" ht="19.5" customHeight="1">
      <c r="A22" s="17">
        <v>12</v>
      </c>
      <c r="B22" s="18" t="s">
        <v>25</v>
      </c>
      <c r="C22" s="18"/>
      <c r="D22" s="19">
        <f>IF(COUNTIFS(F22:S22,"")=14,"",IF(COUNTIFS(AB22:AH22,"")&gt;3,E22,SUM(LARGE(AB22:AH22,1),LARGE(AB22:AH22,2),LARGE(AB22:AH22,3),LARGE(AB22:AH22,4))))</f>
        <v>51.666666666666671</v>
      </c>
      <c r="E22" s="20">
        <f>IF(COUNTIFS(F22:S22,"")=14,"",SUM(G22,I22,K22,M22,O22,Q22,S22))</f>
        <v>51.666666666666671</v>
      </c>
      <c r="F22" s="21"/>
      <c r="G22" s="20" t="str">
        <f>IF(F22="","",((100*F$9)+G$8)-(((100*F$9)+G$8)/G$8*F22)+1)</f>
        <v/>
      </c>
      <c r="H22" s="21">
        <v>8</v>
      </c>
      <c r="I22" s="20">
        <f>IF(H22="","",((100*H$9)+I$8)-(((100*H$9)+I$8)/I$8*H22)+1)</f>
        <v>51.666666666666671</v>
      </c>
      <c r="J22" s="21"/>
      <c r="K22" s="20" t="str">
        <f>IF(J22="","",((100*J$9)+K$8)-(((100*J$9)+K$8)/K$8*J22)+1)</f>
        <v/>
      </c>
      <c r="L22" s="21"/>
      <c r="M22" s="20" t="str">
        <f>IF(L22="","",((100*L$9)+M$8)-(((100*L$9)+M$8)/M$8*L22)+1)</f>
        <v/>
      </c>
      <c r="N22" s="21"/>
      <c r="O22" s="20" t="str">
        <f>IF(N22="","",((100*N$9)+O$8)-(((100*N$9)+O$8)/O$8*N22)+1)</f>
        <v/>
      </c>
      <c r="P22" s="21"/>
      <c r="Q22" s="20" t="str">
        <f>IF(P22="","",((100*P$9)+Q$8)-(((100*P$9)+Q$8)/Q$8*P22)+1)</f>
        <v/>
      </c>
      <c r="R22" s="21"/>
      <c r="S22" s="20" t="str">
        <f>IF(R22="","",((100*R$9)+S$8)-(((100*R$9)+S$8)/S$8*R22)+1)</f>
        <v/>
      </c>
      <c r="AB22" s="23" t="str">
        <f>G22</f>
        <v/>
      </c>
      <c r="AC22" s="23">
        <f>I22</f>
        <v>51.666666666666671</v>
      </c>
      <c r="AD22" s="23" t="str">
        <f>K22</f>
        <v/>
      </c>
      <c r="AE22" s="23" t="str">
        <f>M22</f>
        <v/>
      </c>
      <c r="AF22" s="23" t="str">
        <f>O22</f>
        <v/>
      </c>
      <c r="AG22" s="23" t="str">
        <f>Q22</f>
        <v/>
      </c>
      <c r="AH22" s="23" t="str">
        <f>S22</f>
        <v/>
      </c>
    </row>
    <row r="23" spans="1:34" ht="19.5" customHeight="1">
      <c r="A23" s="17">
        <v>13</v>
      </c>
      <c r="B23" s="18" t="s">
        <v>26</v>
      </c>
      <c r="C23" s="18"/>
      <c r="D23" s="19">
        <f>IF(COUNTIFS(F23:S23,"")=14,"",IF(COUNTIFS(AB23:AH23,"")&gt;3,E23,SUM(LARGE(AB23:AH23,1),LARGE(AB23:AH23,2),LARGE(AB23:AH23,3),LARGE(AB23:AH23,4))))</f>
        <v>38</v>
      </c>
      <c r="E23" s="20">
        <f>IF(COUNTIFS(F23:S23,"")=14,"",SUM(G23,I23,K23,M23,O23,Q23,S23))</f>
        <v>38</v>
      </c>
      <c r="F23" s="21">
        <v>6</v>
      </c>
      <c r="G23" s="20">
        <f>IF(F23="","",((100*F$9)+G$8)-(((100*F$9)+G$8)/G$8*F23)+1)</f>
        <v>38</v>
      </c>
      <c r="H23" s="21"/>
      <c r="I23" s="20" t="str">
        <f>IF(H23="","",((100*H$9)+I$8)-(((100*H$9)+I$8)/I$8*H23)+1)</f>
        <v/>
      </c>
      <c r="J23" s="21"/>
      <c r="K23" s="20" t="str">
        <f>IF(J23="","",((100*J$9)+K$8)-(((100*J$9)+K$8)/K$8*J23)+1)</f>
        <v/>
      </c>
      <c r="L23" s="21"/>
      <c r="M23" s="20" t="str">
        <f>IF(L23="","",((100*L$9)+M$8)-(((100*L$9)+M$8)/M$8*L23)+1)</f>
        <v/>
      </c>
      <c r="N23" s="21"/>
      <c r="O23" s="20" t="str">
        <f>IF(N23="","",((100*N$9)+O$8)-(((100*N$9)+O$8)/O$8*N23)+1)</f>
        <v/>
      </c>
      <c r="P23" s="21"/>
      <c r="Q23" s="20" t="str">
        <f>IF(P23="","",((100*P$9)+Q$8)-(((100*P$9)+Q$8)/Q$8*P23)+1)</f>
        <v/>
      </c>
      <c r="R23" s="21"/>
      <c r="S23" s="20" t="str">
        <f>IF(R23="","",((100*R$9)+S$8)-(((100*R$9)+S$8)/S$8*R23)+1)</f>
        <v/>
      </c>
      <c r="AB23" s="23">
        <f>G23</f>
        <v>38</v>
      </c>
      <c r="AC23" s="23" t="str">
        <f>I23</f>
        <v/>
      </c>
      <c r="AD23" s="23" t="str">
        <f>K23</f>
        <v/>
      </c>
      <c r="AE23" s="23" t="str">
        <f>M23</f>
        <v/>
      </c>
      <c r="AF23" s="23" t="str">
        <f>O23</f>
        <v/>
      </c>
      <c r="AG23" s="23" t="str">
        <f>Q23</f>
        <v/>
      </c>
      <c r="AH23" s="23" t="str">
        <f>S23</f>
        <v/>
      </c>
    </row>
    <row r="24" spans="1:34" ht="19.5" customHeight="1">
      <c r="A24" s="17">
        <v>14</v>
      </c>
      <c r="B24" s="18" t="s">
        <v>32</v>
      </c>
      <c r="C24" s="18"/>
      <c r="D24" s="19">
        <f>IF(COUNTIFS(F24:S24,"")=14,"",IF(COUNTIFS(AB24:AH24,"")&gt;3,E24,SUM(LARGE(AB24:AH24,1),LARGE(AB24:AH24,2),LARGE(AB24:AH24,3),LARGE(AB24:AH24,4))))</f>
        <v>36.333333333333329</v>
      </c>
      <c r="E24" s="20">
        <f>IF(COUNTIFS(F24:S24,"")=14,"",SUM(G24,I24,K24,M24,O24,Q24,S24))</f>
        <v>36.333333333333329</v>
      </c>
      <c r="F24" s="21"/>
      <c r="G24" s="20" t="str">
        <f>IF(F24="","",((100*F$9)+G$8)-(((100*F$9)+G$8)/G$8*F24)+1)</f>
        <v/>
      </c>
      <c r="H24" s="21"/>
      <c r="I24" s="20" t="str">
        <f>IF(H24="","",((100*H$9)+I$8)-(((100*H$9)+I$8)/I$8*H24)+1)</f>
        <v/>
      </c>
      <c r="J24" s="21"/>
      <c r="K24" s="20" t="str">
        <f>IF(J24="","",((100*J$9)+K$8)-(((100*J$9)+K$8)/K$8*J24)+1)</f>
        <v/>
      </c>
      <c r="L24" s="21"/>
      <c r="M24" s="20" t="str">
        <f>IF(L24="","",((100*L$9)+M$8)-(((100*L$9)+M$8)/M$8*L24)+1)</f>
        <v/>
      </c>
      <c r="N24" s="21">
        <v>2</v>
      </c>
      <c r="O24" s="20">
        <f>IF(N24="","",((100*N$9)+O$8)-(((100*N$9)+O$8)/O$8*N24)+1)</f>
        <v>35.333333333333329</v>
      </c>
      <c r="P24" s="21">
        <v>4</v>
      </c>
      <c r="Q24" s="20">
        <f>IF(P24="","",((100*P$9)+Q$8)-(((100*P$9)+Q$8)/Q$8*P24)+1)</f>
        <v>1</v>
      </c>
      <c r="R24" s="21"/>
      <c r="S24" s="20" t="str">
        <f>IF(R24="","",((100*R$9)+S$8)-(((100*R$9)+S$8)/S$8*R24)+1)</f>
        <v/>
      </c>
      <c r="AB24" s="23" t="str">
        <f>G24</f>
        <v/>
      </c>
      <c r="AC24" s="23" t="str">
        <f>I24</f>
        <v/>
      </c>
      <c r="AD24" s="23" t="str">
        <f>K24</f>
        <v/>
      </c>
      <c r="AE24" s="23" t="str">
        <f>M24</f>
        <v/>
      </c>
      <c r="AF24" s="23">
        <f>O24</f>
        <v>35.333333333333329</v>
      </c>
      <c r="AG24" s="23">
        <f>Q24</f>
        <v>1</v>
      </c>
      <c r="AH24" s="23" t="str">
        <f>S24</f>
        <v/>
      </c>
    </row>
    <row r="25" spans="1:34" ht="19.5" customHeight="1">
      <c r="A25" s="17">
        <v>15</v>
      </c>
      <c r="B25" s="18" t="s">
        <v>34</v>
      </c>
      <c r="C25" s="18"/>
      <c r="D25" s="19">
        <f>IF(COUNTIFS(F25:S25,"")=14,"",IF(COUNTIFS(AB25:AH25,"")&gt;3,E25,SUM(LARGE(AB25:AH25,1),LARGE(AB25:AH25,2),LARGE(AB25:AH25,3),LARGE(AB25:AH25,4))))</f>
        <v>34.5</v>
      </c>
      <c r="E25" s="20">
        <f>IF(COUNTIFS(F25:S25,"")=14,"",SUM(G25,I25,K25,M25,O25,Q25,S25))</f>
        <v>34.5</v>
      </c>
      <c r="F25" s="21"/>
      <c r="G25" s="20" t="str">
        <f>IF(F25="","",((100*F$9)+G$8)-(((100*F$9)+G$8)/G$8*F25)+1)</f>
        <v/>
      </c>
      <c r="H25" s="21"/>
      <c r="I25" s="20" t="str">
        <f>IF(H25="","",((100*H$9)+I$8)-(((100*H$9)+I$8)/I$8*H25)+1)</f>
        <v/>
      </c>
      <c r="J25" s="21"/>
      <c r="K25" s="20" t="str">
        <f>IF(J25="","",((100*J$9)+K$8)-(((100*J$9)+K$8)/K$8*J25)+1)</f>
        <v/>
      </c>
      <c r="L25" s="21"/>
      <c r="M25" s="20" t="str">
        <f>IF(L25="","",((100*L$9)+M$8)-(((100*L$9)+M$8)/M$8*L25)+1)</f>
        <v/>
      </c>
      <c r="N25" s="21"/>
      <c r="O25" s="20" t="str">
        <f>IF(N25="","",((100*N$9)+O$8)-(((100*N$9)+O$8)/O$8*N25)+1)</f>
        <v/>
      </c>
      <c r="P25" s="21">
        <v>3</v>
      </c>
      <c r="Q25" s="20">
        <f>IF(P25="","",((100*P$9)+Q$8)-(((100*P$9)+Q$8)/Q$8*P25)+1)</f>
        <v>34.5</v>
      </c>
      <c r="R25" s="21"/>
      <c r="S25" s="20" t="str">
        <f>IF(R25="","",((100*R$9)+S$8)-(((100*R$9)+S$8)/S$8*R25)+1)</f>
        <v/>
      </c>
      <c r="AB25" s="23" t="str">
        <f>G25</f>
        <v/>
      </c>
      <c r="AC25" s="23" t="str">
        <f>I25</f>
        <v/>
      </c>
      <c r="AD25" s="23" t="str">
        <f>K25</f>
        <v/>
      </c>
      <c r="AE25" s="23" t="str">
        <f>M25</f>
        <v/>
      </c>
      <c r="AF25" s="23" t="str">
        <f>O25</f>
        <v/>
      </c>
      <c r="AG25" s="23">
        <f>Q25</f>
        <v>34.5</v>
      </c>
      <c r="AH25" s="23" t="str">
        <f>S25</f>
        <v/>
      </c>
    </row>
    <row r="26" spans="1:34" ht="19.5" customHeight="1">
      <c r="A26" s="17">
        <v>16</v>
      </c>
      <c r="B26" s="18" t="s">
        <v>27</v>
      </c>
      <c r="C26" s="18"/>
      <c r="D26" s="19">
        <f>IF(COUNTIFS(F26:S26,"")=14,"",IF(COUNTIFS(AB26:AH26,"")&gt;3,E26,SUM(LARGE(AB26:AH26,1),LARGE(AB26:AH26,2),LARGE(AB26:AH26,3),LARGE(AB26:AH26,4))))</f>
        <v>26.333333333333343</v>
      </c>
      <c r="E26" s="20">
        <f>IF(COUNTIFS(F26:S26,"")=14,"",SUM(G26,I26,K26,M26,O26,Q26,S26))</f>
        <v>26.333333333333343</v>
      </c>
      <c r="F26" s="21"/>
      <c r="G26" s="20" t="str">
        <f>IF(F26="","",((100*F$9)+G$8)-(((100*F$9)+G$8)/G$8*F26)+1)</f>
        <v/>
      </c>
      <c r="H26" s="21">
        <v>10</v>
      </c>
      <c r="I26" s="20">
        <f>IF(H26="","",((100*H$9)+I$8)-(((100*H$9)+I$8)/I$8*H26)+1)</f>
        <v>26.333333333333343</v>
      </c>
      <c r="J26" s="21"/>
      <c r="K26" s="20" t="str">
        <f>IF(J26="","",((100*J$9)+K$8)-(((100*J$9)+K$8)/K$8*J26)+1)</f>
        <v/>
      </c>
      <c r="L26" s="21"/>
      <c r="M26" s="20" t="str">
        <f>IF(L26="","",((100*L$9)+M$8)-(((100*L$9)+M$8)/M$8*L26)+1)</f>
        <v/>
      </c>
      <c r="N26" s="21"/>
      <c r="O26" s="20" t="str">
        <f>IF(N26="","",((100*N$9)+O$8)-(((100*N$9)+O$8)/O$8*N26)+1)</f>
        <v/>
      </c>
      <c r="P26" s="21"/>
      <c r="Q26" s="20" t="str">
        <f>IF(P26="","",((100*P$9)+Q$8)-(((100*P$9)+Q$8)/Q$8*P26)+1)</f>
        <v/>
      </c>
      <c r="R26" s="21"/>
      <c r="S26" s="20" t="str">
        <f>IF(R26="","",((100*R$9)+S$8)-(((100*R$9)+S$8)/S$8*R26)+1)</f>
        <v/>
      </c>
      <c r="AB26" s="23" t="str">
        <f>G26</f>
        <v/>
      </c>
      <c r="AC26" s="23">
        <f>I26</f>
        <v>26.333333333333343</v>
      </c>
      <c r="AD26" s="23" t="str">
        <f>K26</f>
        <v/>
      </c>
      <c r="AE26" s="23" t="str">
        <f>M26</f>
        <v/>
      </c>
      <c r="AF26" s="23" t="str">
        <f>O26</f>
        <v/>
      </c>
      <c r="AG26" s="23" t="str">
        <f>Q26</f>
        <v/>
      </c>
      <c r="AH26" s="23" t="str">
        <f>S26</f>
        <v/>
      </c>
    </row>
    <row r="27" spans="1:34" ht="19.5" customHeight="1">
      <c r="A27" s="17">
        <v>17</v>
      </c>
      <c r="B27" s="18" t="s">
        <v>28</v>
      </c>
      <c r="C27" s="18"/>
      <c r="D27" s="19">
        <f>IF(COUNTIFS(F27:S27,"")=14,"",IF(COUNTIFS(AB27:AH27,"")&gt;3,E27,SUM(LARGE(AB27:AH27,1),LARGE(AB27:AH27,2),LARGE(AB27:AH27,3),LARGE(AB27:AH27,4))))</f>
        <v>13.666666666666686</v>
      </c>
      <c r="E27" s="20">
        <f>IF(COUNTIFS(F27:S27,"")=14,"",SUM(G27,I27,K27,M27,O27,Q27,S27))</f>
        <v>13.666666666666686</v>
      </c>
      <c r="F27" s="21"/>
      <c r="G27" s="20" t="str">
        <f>IF(F27="","",((100*F$9)+G$8)-(((100*F$9)+G$8)/G$8*F27)+1)</f>
        <v/>
      </c>
      <c r="H27" s="21">
        <v>11</v>
      </c>
      <c r="I27" s="20">
        <f>IF(H27="","",((100*H$9)+I$8)-(((100*H$9)+I$8)/I$8*H27)+1)</f>
        <v>13.666666666666686</v>
      </c>
      <c r="J27" s="21"/>
      <c r="K27" s="20" t="str">
        <f>IF(J27="","",((100*J$9)+K$8)-(((100*J$9)+K$8)/K$8*J27)+1)</f>
        <v/>
      </c>
      <c r="L27" s="21"/>
      <c r="M27" s="20" t="str">
        <f>IF(L27="","",((100*L$9)+M$8)-(((100*L$9)+M$8)/M$8*L27)+1)</f>
        <v/>
      </c>
      <c r="N27" s="21"/>
      <c r="O27" s="20" t="str">
        <f>IF(N27="","",((100*N$9)+O$8)-(((100*N$9)+O$8)/O$8*N27)+1)</f>
        <v/>
      </c>
      <c r="P27" s="21"/>
      <c r="Q27" s="20" t="str">
        <f>IF(P27="","",((100*P$9)+Q$8)-(((100*P$9)+Q$8)/Q$8*P27)+1)</f>
        <v/>
      </c>
      <c r="R27" s="21"/>
      <c r="S27" s="20" t="str">
        <f>IF(R27="","",((100*R$9)+S$8)-(((100*R$9)+S$8)/S$8*R27)+1)</f>
        <v/>
      </c>
      <c r="AB27" s="23" t="str">
        <f>G27</f>
        <v/>
      </c>
      <c r="AC27" s="23">
        <f>I27</f>
        <v>13.666666666666686</v>
      </c>
      <c r="AD27" s="23" t="str">
        <f>K27</f>
        <v/>
      </c>
      <c r="AE27" s="23" t="str">
        <f>M27</f>
        <v/>
      </c>
      <c r="AF27" s="23" t="str">
        <f>O27</f>
        <v/>
      </c>
      <c r="AG27" s="23" t="str">
        <f>Q27</f>
        <v/>
      </c>
      <c r="AH27" s="23" t="str">
        <f>S27</f>
        <v/>
      </c>
    </row>
    <row r="28" spans="1:34" ht="19.5" customHeight="1">
      <c r="A28" s="17">
        <v>18</v>
      </c>
      <c r="B28" s="18" t="s">
        <v>29</v>
      </c>
      <c r="C28" s="18"/>
      <c r="D28" s="19">
        <f>IF(COUNTIFS(F28:S28,"")=14,"",IF(COUNTIFS(AB28:AH28,"")&gt;3,E28,SUM(LARGE(AB28:AH28,1),LARGE(AB28:AH28,2),LARGE(AB28:AH28,3),LARGE(AB28:AH28,4))))</f>
        <v>2</v>
      </c>
      <c r="E28" s="20">
        <f>IF(COUNTIFS(F28:S28,"")=14,"",SUM(G28,I28,K28,M28,O28,Q28,S28))</f>
        <v>2</v>
      </c>
      <c r="F28" s="21">
        <v>8</v>
      </c>
      <c r="G28" s="20">
        <f>IF(F28="","",((100*F$9)+G$8)-(((100*F$9)+G$8)/G$8*F28)+1)</f>
        <v>1</v>
      </c>
      <c r="H28" s="21">
        <v>12</v>
      </c>
      <c r="I28" s="20">
        <f>IF(H28="","",((100*H$9)+I$8)-(((100*H$9)+I$8)/I$8*H28)+1)</f>
        <v>1</v>
      </c>
      <c r="J28" s="21"/>
      <c r="K28" s="20" t="str">
        <f>IF(J28="","",((100*J$9)+K$8)-(((100*J$9)+K$8)/K$8*J28)+1)</f>
        <v/>
      </c>
      <c r="L28" s="21"/>
      <c r="M28" s="20" t="str">
        <f>IF(L28="","",((100*L$9)+M$8)-(((100*L$9)+M$8)/M$8*L28)+1)</f>
        <v/>
      </c>
      <c r="N28" s="21"/>
      <c r="O28" s="20" t="str">
        <f>IF(N28="","",((100*N$9)+O$8)-(((100*N$9)+O$8)/O$8*N28)+1)</f>
        <v/>
      </c>
      <c r="P28" s="21"/>
      <c r="Q28" s="20" t="str">
        <f>IF(P28="","",((100*P$9)+Q$8)-(((100*P$9)+Q$8)/Q$8*P28)+1)</f>
        <v/>
      </c>
      <c r="R28" s="21"/>
      <c r="S28" s="20" t="str">
        <f>IF(R28="","",((100*R$9)+S$8)-(((100*R$9)+S$8)/S$8*R28)+1)</f>
        <v/>
      </c>
      <c r="AB28" s="23">
        <f>G28</f>
        <v>1</v>
      </c>
      <c r="AC28" s="23">
        <f>I28</f>
        <v>1</v>
      </c>
      <c r="AD28" s="23" t="str">
        <f>K28</f>
        <v/>
      </c>
      <c r="AE28" s="23" t="str">
        <f>M28</f>
        <v/>
      </c>
      <c r="AF28" s="23" t="str">
        <f>O28</f>
        <v/>
      </c>
      <c r="AG28" s="23" t="str">
        <f>Q28</f>
        <v/>
      </c>
      <c r="AH28" s="23" t="str">
        <f>S28</f>
        <v/>
      </c>
    </row>
    <row r="29" spans="1:34" ht="19.5" customHeight="1">
      <c r="A29" s="17">
        <v>19</v>
      </c>
      <c r="B29" s="18" t="s">
        <v>30</v>
      </c>
      <c r="C29" s="18"/>
      <c r="D29" s="19">
        <f>IF(COUNTIFS(F29:S29,"")=14,"",IF(COUNTIFS(AB29:AH29,"")&gt;3,E29,SUM(LARGE(AB29:AH29,1),LARGE(AB29:AH29,2),LARGE(AB29:AH29,3),LARGE(AB29:AH29,4))))</f>
        <v>1</v>
      </c>
      <c r="E29" s="20">
        <f>IF(COUNTIFS(F29:S29,"")=14,"",SUM(G29,I29,K29,M29,O29,Q29,S29))</f>
        <v>1</v>
      </c>
      <c r="F29" s="21"/>
      <c r="G29" s="20" t="str">
        <f>IF(F29="","",((100*F$9)+G$8)-(((100*F$9)+G$8)/G$8*F29)+1)</f>
        <v/>
      </c>
      <c r="H29" s="21"/>
      <c r="I29" s="20" t="str">
        <f>IF(H29="","",((100*H$9)+I$8)-(((100*H$9)+I$8)/I$8*H29)+1)</f>
        <v/>
      </c>
      <c r="J29" s="21">
        <v>6</v>
      </c>
      <c r="K29" s="20">
        <f>IF(J29="","",((100*J$9)+K$8)-(((100*J$9)+K$8)/K$8*J29)+1)</f>
        <v>1</v>
      </c>
      <c r="L29" s="21"/>
      <c r="M29" s="20" t="str">
        <f>IF(L29="","",((100*L$9)+M$8)-(((100*L$9)+M$8)/M$8*L29)+1)</f>
        <v/>
      </c>
      <c r="N29" s="21"/>
      <c r="O29" s="20" t="str">
        <f>IF(N29="","",((100*N$9)+O$8)-(((100*N$9)+O$8)/O$8*N29)+1)</f>
        <v/>
      </c>
      <c r="P29" s="21"/>
      <c r="Q29" s="20" t="str">
        <f>IF(P29="","",((100*P$9)+Q$8)-(((100*P$9)+Q$8)/Q$8*P29)+1)</f>
        <v/>
      </c>
      <c r="R29" s="21"/>
      <c r="S29" s="20" t="str">
        <f>IF(R29="","",((100*R$9)+S$8)-(((100*R$9)+S$8)/S$8*R29)+1)</f>
        <v/>
      </c>
      <c r="AB29" s="23" t="str">
        <f>G29</f>
        <v/>
      </c>
      <c r="AC29" s="23" t="str">
        <f>I29</f>
        <v/>
      </c>
      <c r="AD29" s="23">
        <f>K29</f>
        <v>1</v>
      </c>
      <c r="AE29" s="23" t="str">
        <f>M29</f>
        <v/>
      </c>
      <c r="AF29" s="23" t="str">
        <f>O29</f>
        <v/>
      </c>
      <c r="AG29" s="23" t="str">
        <f>Q29</f>
        <v/>
      </c>
      <c r="AH29" s="23" t="str">
        <f>S29</f>
        <v/>
      </c>
    </row>
    <row r="30" spans="1:34" ht="19.5" customHeight="1">
      <c r="A30" s="17">
        <v>20</v>
      </c>
      <c r="B30" s="18" t="s">
        <v>33</v>
      </c>
      <c r="C30" s="18"/>
      <c r="D30" s="19">
        <f>IF(COUNTIFS(F30:S30,"")=14,"",IF(COUNTIFS(AB30:AH30,"")&gt;3,E30,SUM(LARGE(AB30:AH30,1),LARGE(AB30:AH30,2),LARGE(AB30:AH30,3),LARGE(AB30:AH30,4))))</f>
        <v>1</v>
      </c>
      <c r="E30" s="20">
        <f>IF(COUNTIFS(F30:S30,"")=14,"",SUM(G30,I30,K30,M30,O30,Q30,S30))</f>
        <v>1</v>
      </c>
      <c r="F30" s="21"/>
      <c r="G30" s="20" t="str">
        <f>IF(F30="","",((100*F$9)+G$8)-(((100*F$9)+G$8)/G$8*F30)+1)</f>
        <v/>
      </c>
      <c r="H30" s="21"/>
      <c r="I30" s="20" t="str">
        <f>IF(H30="","",((100*H$9)+I$8)-(((100*H$9)+I$8)/I$8*H30)+1)</f>
        <v/>
      </c>
      <c r="J30" s="21"/>
      <c r="K30" s="20" t="str">
        <f>IF(J30="","",((100*J$9)+K$8)-(((100*J$9)+K$8)/K$8*J30)+1)</f>
        <v/>
      </c>
      <c r="L30" s="21"/>
      <c r="M30" s="20" t="str">
        <f>IF(L30="","",((100*L$9)+M$8)-(((100*L$9)+M$8)/M$8*L30)+1)</f>
        <v/>
      </c>
      <c r="N30" s="21">
        <v>3</v>
      </c>
      <c r="O30" s="20">
        <f>IF(N30="","",((100*N$9)+O$8)-(((100*N$9)+O$8)/O$8*N30)+1)</f>
        <v>1</v>
      </c>
      <c r="P30" s="21"/>
      <c r="Q30" s="20" t="str">
        <f>IF(P30="","",((100*P$9)+Q$8)-(((100*P$9)+Q$8)/Q$8*P30)+1)</f>
        <v/>
      </c>
      <c r="R30" s="21"/>
      <c r="S30" s="20" t="str">
        <f>IF(R30="","",((100*R$9)+S$8)-(((100*R$9)+S$8)/S$8*R30)+1)</f>
        <v/>
      </c>
      <c r="AB30" s="23" t="str">
        <f>G30</f>
        <v/>
      </c>
      <c r="AC30" s="23" t="str">
        <f>I30</f>
        <v/>
      </c>
      <c r="AD30" s="23" t="str">
        <f>K30</f>
        <v/>
      </c>
      <c r="AE30" s="23" t="str">
        <f>M30</f>
        <v/>
      </c>
      <c r="AF30" s="23">
        <f>O30</f>
        <v>1</v>
      </c>
      <c r="AG30" s="23" t="str">
        <f>Q30</f>
        <v/>
      </c>
      <c r="AH30" s="23" t="str">
        <f>S30</f>
        <v/>
      </c>
    </row>
    <row r="31" spans="1:34" ht="19.5" customHeight="1">
      <c r="A31" s="17"/>
      <c r="B31" s="18"/>
      <c r="C31" s="18"/>
      <c r="D31" s="19" t="str">
        <f t="shared" ref="D11:D32" si="0">IF(COUNTIFS(F31:S31,"")=14,"",IF(COUNTIFS(AB31:AH31,"")&gt;3,E31,SUM(LARGE(AB31:AH31,1),LARGE(AB31:AH31,2),LARGE(AB31:AH31,3),LARGE(AB31:AH31,4))))</f>
        <v/>
      </c>
      <c r="E31" s="20" t="str">
        <f t="shared" ref="E11:E32" si="1">IF(COUNTIFS(F31:S31,"")=14,"",SUM(G31,I31,K31,M31,O31,Q31,S31))</f>
        <v/>
      </c>
      <c r="F31" s="21"/>
      <c r="G31" s="20" t="str">
        <f t="shared" ref="G11:G32" si="2">IF(F31="","",((100*F$9)+G$8)-(((100*F$9)+G$8)/G$8*F31)+1)</f>
        <v/>
      </c>
      <c r="H31" s="21"/>
      <c r="I31" s="20" t="str">
        <f t="shared" ref="I11:I32" si="3">IF(H31="","",((100*H$9)+I$8)-(((100*H$9)+I$8)/I$8*H31)+1)</f>
        <v/>
      </c>
      <c r="J31" s="21"/>
      <c r="K31" s="20" t="str">
        <f t="shared" ref="K11:K32" si="4">IF(J31="","",((100*J$9)+K$8)-(((100*J$9)+K$8)/K$8*J31)+1)</f>
        <v/>
      </c>
      <c r="L31" s="21"/>
      <c r="M31" s="20" t="str">
        <f t="shared" ref="M11:M32" si="5">IF(L31="","",((100*L$9)+M$8)-(((100*L$9)+M$8)/M$8*L31)+1)</f>
        <v/>
      </c>
      <c r="N31" s="21"/>
      <c r="O31" s="20" t="str">
        <f t="shared" ref="O11:O32" si="6">IF(N31="","",((100*N$9)+O$8)-(((100*N$9)+O$8)/O$8*N31)+1)</f>
        <v/>
      </c>
      <c r="P31" s="21"/>
      <c r="Q31" s="20" t="str">
        <f t="shared" ref="Q11:Q32" si="7">IF(P31="","",((100*P$9)+Q$8)-(((100*P$9)+Q$8)/Q$8*P31)+1)</f>
        <v/>
      </c>
      <c r="R31" s="21"/>
      <c r="S31" s="20" t="str">
        <f t="shared" ref="S11:S32" si="8">IF(R31="","",((100*R$9)+S$8)-(((100*R$9)+S$8)/S$8*R31)+1)</f>
        <v/>
      </c>
      <c r="AB31" s="23" t="str">
        <f t="shared" ref="AB11:AB32" si="9">G31</f>
        <v/>
      </c>
      <c r="AC31" s="23" t="str">
        <f t="shared" ref="AC11:AC32" si="10">I31</f>
        <v/>
      </c>
      <c r="AD31" s="23" t="str">
        <f t="shared" ref="AD11:AD32" si="11">K31</f>
        <v/>
      </c>
      <c r="AE31" s="23" t="str">
        <f t="shared" ref="AE11:AE32" si="12">M31</f>
        <v/>
      </c>
      <c r="AF31" s="23" t="str">
        <f t="shared" ref="AF11:AF32" si="13">O31</f>
        <v/>
      </c>
      <c r="AG31" s="23" t="str">
        <f t="shared" ref="AG11:AG32" si="14">Q31</f>
        <v/>
      </c>
      <c r="AH31" s="23" t="str">
        <f t="shared" ref="AH11:AH32" si="15">S31</f>
        <v/>
      </c>
    </row>
    <row r="32" spans="1:34" ht="19.5" customHeight="1">
      <c r="A32" s="17"/>
      <c r="B32" s="18"/>
      <c r="C32" s="18"/>
      <c r="D32" s="19" t="str">
        <f t="shared" si="0"/>
        <v/>
      </c>
      <c r="E32" s="20" t="str">
        <f t="shared" si="1"/>
        <v/>
      </c>
      <c r="F32" s="21"/>
      <c r="G32" s="20" t="str">
        <f t="shared" si="2"/>
        <v/>
      </c>
      <c r="H32" s="21"/>
      <c r="I32" s="20" t="str">
        <f t="shared" si="3"/>
        <v/>
      </c>
      <c r="J32" s="21"/>
      <c r="K32" s="20" t="str">
        <f t="shared" si="4"/>
        <v/>
      </c>
      <c r="L32" s="21"/>
      <c r="M32" s="20" t="str">
        <f t="shared" si="5"/>
        <v/>
      </c>
      <c r="N32" s="21"/>
      <c r="O32" s="20" t="str">
        <f t="shared" si="6"/>
        <v/>
      </c>
      <c r="P32" s="21"/>
      <c r="Q32" s="20" t="str">
        <f t="shared" si="7"/>
        <v/>
      </c>
      <c r="R32" s="21"/>
      <c r="S32" s="20" t="str">
        <f t="shared" si="8"/>
        <v/>
      </c>
      <c r="AB32" s="23" t="str">
        <f t="shared" si="9"/>
        <v/>
      </c>
      <c r="AC32" s="23" t="str">
        <f t="shared" si="10"/>
        <v/>
      </c>
      <c r="AD32" s="23" t="str">
        <f t="shared" si="11"/>
        <v/>
      </c>
      <c r="AE32" s="23" t="str">
        <f t="shared" si="12"/>
        <v/>
      </c>
      <c r="AF32" s="23" t="str">
        <f t="shared" si="13"/>
        <v/>
      </c>
      <c r="AG32" s="23" t="str">
        <f t="shared" si="14"/>
        <v/>
      </c>
      <c r="AH32" s="23" t="str">
        <f t="shared" si="15"/>
        <v/>
      </c>
    </row>
    <row r="33" ht="15" customHeight="1"/>
  </sheetData>
  <autoFilter ref="A10:AI10" xr:uid="{00000000-0009-0000-0000-000000000000}">
    <sortState xmlns:xlrd2="http://schemas.microsoft.com/office/spreadsheetml/2017/richdata2" ref="A11:AI30">
      <sortCondition descending="1" ref="D10"/>
    </sortState>
  </autoFilter>
  <mergeCells count="2">
    <mergeCell ref="B8:B9"/>
    <mergeCell ref="D8:E9"/>
  </mergeCells>
  <pageMargins left="0.196527777777778" right="0.196527777777778" top="0.196527777777778" bottom="0" header="0.511811023622047" footer="0.511811023622047"/>
  <pageSetup paperSize="9" fitToHeight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33"/>
  <sheetViews>
    <sheetView showGridLines="0" zoomScale="125" zoomScaleNormal="125" workbookViewId="0">
      <selection activeCell="B16" sqref="B16"/>
    </sheetView>
  </sheetViews>
  <sheetFormatPr baseColWidth="10" defaultColWidth="10.58203125" defaultRowHeight="15.5"/>
  <cols>
    <col min="1" max="1" width="6.25" style="3" customWidth="1"/>
    <col min="2" max="2" width="34.75" customWidth="1"/>
    <col min="3" max="3" width="11.58203125" hidden="1" customWidth="1"/>
    <col min="4" max="5" width="10.75" customWidth="1"/>
    <col min="6" max="6" width="8.1640625" customWidth="1"/>
    <col min="7" max="7" width="14.58203125" customWidth="1"/>
    <col min="8" max="8" width="8.1640625" customWidth="1"/>
    <col min="9" max="9" width="14.58203125" customWidth="1"/>
    <col min="10" max="10" width="8.1640625" customWidth="1"/>
    <col min="11" max="11" width="14.58203125" customWidth="1"/>
    <col min="12" max="12" width="8.1640625" customWidth="1"/>
    <col min="13" max="13" width="14.58203125" customWidth="1"/>
    <col min="14" max="14" width="8.1640625" customWidth="1"/>
    <col min="15" max="15" width="14.58203125" customWidth="1"/>
    <col min="16" max="16" width="8.1640625" customWidth="1"/>
    <col min="17" max="17" width="14.58203125" customWidth="1"/>
    <col min="18" max="18" width="8.1640625" customWidth="1"/>
    <col min="19" max="19" width="14.58203125" customWidth="1"/>
    <col min="27" max="35" width="10.75" style="4" customWidth="1"/>
  </cols>
  <sheetData>
    <row r="1" spans="1:35" ht="18" customHeight="1">
      <c r="B1" s="5"/>
      <c r="C1" s="5"/>
      <c r="D1" s="5"/>
      <c r="E1" s="5"/>
    </row>
    <row r="2" spans="1:35" ht="18" customHeight="1">
      <c r="C2" s="5"/>
      <c r="D2" s="6"/>
      <c r="E2" s="5"/>
    </row>
    <row r="3" spans="1:35" ht="18" customHeight="1">
      <c r="C3" s="5"/>
      <c r="D3" s="6"/>
      <c r="E3" s="5"/>
    </row>
    <row r="4" spans="1:35" ht="18" customHeight="1">
      <c r="C4" s="5"/>
      <c r="D4" s="6"/>
      <c r="E4" s="5"/>
    </row>
    <row r="5" spans="1:35" ht="18" customHeight="1">
      <c r="B5" s="7"/>
      <c r="C5" s="5"/>
      <c r="D5" s="5"/>
      <c r="E5" s="5"/>
    </row>
    <row r="6" spans="1:35" ht="18" customHeight="1">
      <c r="B6" s="5"/>
      <c r="C6" s="5"/>
      <c r="D6" s="5"/>
      <c r="E6" s="5"/>
    </row>
    <row r="7" spans="1:35" ht="18" customHeight="1">
      <c r="B7" s="5"/>
      <c r="C7" s="5"/>
      <c r="D7" s="5"/>
      <c r="E7" s="5"/>
    </row>
    <row r="8" spans="1:35" ht="18" customHeight="1">
      <c r="B8" s="2" t="s">
        <v>35</v>
      </c>
      <c r="C8" s="8"/>
      <c r="D8" s="1" t="s">
        <v>1</v>
      </c>
      <c r="E8" s="1"/>
      <c r="F8" s="9" t="s">
        <v>2</v>
      </c>
      <c r="G8" s="10">
        <v>8</v>
      </c>
      <c r="H8" s="9" t="s">
        <v>2</v>
      </c>
      <c r="I8" s="10">
        <v>10</v>
      </c>
      <c r="J8" s="9" t="s">
        <v>2</v>
      </c>
      <c r="K8" s="10">
        <v>5</v>
      </c>
      <c r="L8" s="9" t="s">
        <v>2</v>
      </c>
      <c r="M8" s="10">
        <v>4</v>
      </c>
      <c r="N8" s="9" t="s">
        <v>2</v>
      </c>
      <c r="O8" s="10">
        <v>4</v>
      </c>
      <c r="P8" s="9" t="s">
        <v>2</v>
      </c>
      <c r="Q8" s="10">
        <v>3</v>
      </c>
      <c r="R8" s="9" t="s">
        <v>2</v>
      </c>
      <c r="S8" s="10">
        <v>0</v>
      </c>
    </row>
    <row r="9" spans="1:35" s="5" customFormat="1" ht="18" customHeight="1">
      <c r="A9" s="3"/>
      <c r="B9" s="2"/>
      <c r="C9" s="11"/>
      <c r="D9" s="1"/>
      <c r="E9" s="1"/>
      <c r="F9" s="12">
        <v>1.4</v>
      </c>
      <c r="G9" s="13" t="s">
        <v>3</v>
      </c>
      <c r="H9" s="12">
        <v>1.4</v>
      </c>
      <c r="I9" s="13" t="s">
        <v>4</v>
      </c>
      <c r="J9" s="12">
        <v>1</v>
      </c>
      <c r="K9" s="13" t="s">
        <v>5</v>
      </c>
      <c r="L9" s="12">
        <v>1</v>
      </c>
      <c r="M9" s="13" t="s">
        <v>7</v>
      </c>
      <c r="N9" s="12">
        <v>1.3</v>
      </c>
      <c r="O9" s="13" t="s">
        <v>8</v>
      </c>
      <c r="P9" s="12">
        <v>1</v>
      </c>
      <c r="Q9" s="13"/>
      <c r="R9" s="12">
        <v>1</v>
      </c>
      <c r="S9" s="13"/>
      <c r="AA9" s="14"/>
      <c r="AB9" s="14"/>
      <c r="AC9" s="14"/>
      <c r="AD9" s="14"/>
      <c r="AE9" s="14"/>
      <c r="AF9" s="14"/>
      <c r="AG9" s="14"/>
      <c r="AH9" s="14"/>
      <c r="AI9" s="14"/>
    </row>
    <row r="10" spans="1:35" ht="18" customHeight="1">
      <c r="A10" s="15" t="s">
        <v>9</v>
      </c>
      <c r="B10" s="15" t="s">
        <v>10</v>
      </c>
      <c r="C10" s="16"/>
      <c r="D10" s="9" t="s">
        <v>11</v>
      </c>
      <c r="E10" s="9" t="s">
        <v>12</v>
      </c>
      <c r="F10" s="9" t="s">
        <v>9</v>
      </c>
      <c r="G10" s="9" t="s">
        <v>13</v>
      </c>
      <c r="H10" s="9" t="s">
        <v>9</v>
      </c>
      <c r="I10" s="9" t="s">
        <v>14</v>
      </c>
      <c r="J10" s="9" t="s">
        <v>9</v>
      </c>
      <c r="K10" s="9" t="s">
        <v>14</v>
      </c>
      <c r="L10" s="9" t="s">
        <v>9</v>
      </c>
      <c r="M10" s="9" t="s">
        <v>14</v>
      </c>
      <c r="N10" s="9" t="s">
        <v>9</v>
      </c>
      <c r="O10" s="9" t="s">
        <v>14</v>
      </c>
      <c r="P10" s="9" t="s">
        <v>9</v>
      </c>
      <c r="Q10" s="9" t="s">
        <v>14</v>
      </c>
      <c r="R10" s="9" t="s">
        <v>9</v>
      </c>
      <c r="S10" s="9" t="s">
        <v>14</v>
      </c>
    </row>
    <row r="11" spans="1:35" s="22" customFormat="1" ht="19.5" customHeight="1">
      <c r="A11" s="17">
        <v>1</v>
      </c>
      <c r="B11" s="24" t="s">
        <v>37</v>
      </c>
      <c r="C11" s="18"/>
      <c r="D11" s="19">
        <f>IF(COUNTIFS(F11:S11,"")=14,"",IF(COUNTIFS(AB11:AH11,"")&gt;3,E11,SUM(LARGE(AB11:AH11,1),LARGE(AB11:AH11,2),LARGE(AB11:AH11,3),LARGE(AB11:AH11,4))))</f>
        <v>334.5</v>
      </c>
      <c r="E11" s="20">
        <f>IF(COUNTIFS(F11:S11,"")=14,"",SUM(G11,I11,K11,M11,O11,Q11,S11))</f>
        <v>334.5</v>
      </c>
      <c r="F11" s="21">
        <v>2</v>
      </c>
      <c r="G11" s="20">
        <f>IF(F11="","",((100*F$9)+G$8)-(((100*F$9)+G$8)/G$8*F11)+1)</f>
        <v>112</v>
      </c>
      <c r="H11" s="21">
        <v>2</v>
      </c>
      <c r="I11" s="20">
        <f>IF(H11="","",((100*H$9)+I$8)-(((100*H$9)+I$8)/I$8*H11)+1)</f>
        <v>121</v>
      </c>
      <c r="J11" s="21"/>
      <c r="K11" s="20" t="str">
        <f>IF(J11="","",((100*J$9)+K$8)-(((100*J$9)+K$8)/K$8*J11)+1)</f>
        <v/>
      </c>
      <c r="L11" s="21"/>
      <c r="M11" s="20" t="str">
        <f>IF(L11="","",((100*L$9)+M$8)-(((100*L$9)+M$8)/M$8*L11)+1)</f>
        <v/>
      </c>
      <c r="N11" s="21">
        <v>1</v>
      </c>
      <c r="O11" s="20">
        <f>IF(N11="","",((100*N$9)+O$8)-(((100*N$9)+O$8)/O$8*N11)+1)</f>
        <v>101.5</v>
      </c>
      <c r="P11" s="21"/>
      <c r="Q11" s="20" t="str">
        <f>IF(P11="","",((100*P$9)+Q$8)-(((100*P$9)+Q$8)/Q$8*P11)+1)</f>
        <v/>
      </c>
      <c r="R11" s="21"/>
      <c r="S11" s="20" t="str">
        <f>IF(R11="","",((100*R$9)+S$8)-(((100*R$9)+S$8)/S$8*R11)+1)</f>
        <v/>
      </c>
      <c r="T11"/>
      <c r="U11"/>
      <c r="V11"/>
      <c r="W11"/>
      <c r="X11"/>
      <c r="Y11"/>
      <c r="Z11"/>
      <c r="AA11" s="4"/>
      <c r="AB11" s="23">
        <f>G11</f>
        <v>112</v>
      </c>
      <c r="AC11" s="23">
        <f>I11</f>
        <v>121</v>
      </c>
      <c r="AD11" s="23" t="str">
        <f>K11</f>
        <v/>
      </c>
      <c r="AE11" s="23" t="str">
        <f>M11</f>
        <v/>
      </c>
      <c r="AF11" s="23">
        <f>O11</f>
        <v>101.5</v>
      </c>
      <c r="AG11" s="23" t="str">
        <f>Q11</f>
        <v/>
      </c>
      <c r="AH11" s="23" t="str">
        <f>S11</f>
        <v/>
      </c>
      <c r="AI11" s="4"/>
    </row>
    <row r="12" spans="1:35" ht="19.5" customHeight="1">
      <c r="A12" s="17">
        <v>2</v>
      </c>
      <c r="B12" s="24" t="s">
        <v>18</v>
      </c>
      <c r="C12" s="18"/>
      <c r="D12" s="19">
        <f>IF(COUNTIFS(F12:S12,"")=14,"",IF(COUNTIFS(AB12:AH12,"")&gt;3,E12,SUM(LARGE(AB12:AH12,1),LARGE(AB12:AH12,2),LARGE(AB12:AH12,3),LARGE(AB12:AH12,4))))</f>
        <v>252.5</v>
      </c>
      <c r="E12" s="20">
        <f>IF(COUNTIFS(F12:S12,"")=14,"",SUM(G12,I12,K12,M12,O12,Q12,S12))</f>
        <v>252.5</v>
      </c>
      <c r="F12" s="21">
        <v>3</v>
      </c>
      <c r="G12" s="20">
        <f>IF(F12="","",((100*F$9)+G$8)-(((100*F$9)+G$8)/G$8*F12)+1)</f>
        <v>93.5</v>
      </c>
      <c r="H12" s="21">
        <v>4</v>
      </c>
      <c r="I12" s="20">
        <f>IF(H12="","",((100*H$9)+I$8)-(((100*H$9)+I$8)/I$8*H12)+1)</f>
        <v>91</v>
      </c>
      <c r="J12" s="21"/>
      <c r="K12" s="20" t="str">
        <f>IF(J12="","",((100*J$9)+K$8)-(((100*J$9)+K$8)/K$8*J12)+1)</f>
        <v/>
      </c>
      <c r="L12" s="21"/>
      <c r="M12" s="20" t="str">
        <f>IF(L12="","",((100*L$9)+M$8)-(((100*L$9)+M$8)/M$8*L12)+1)</f>
        <v/>
      </c>
      <c r="N12" s="21">
        <v>2</v>
      </c>
      <c r="O12" s="20">
        <f>IF(N12="","",((100*N$9)+O$8)-(((100*N$9)+O$8)/O$8*N12)+1)</f>
        <v>68</v>
      </c>
      <c r="P12" s="21"/>
      <c r="Q12" s="20" t="str">
        <f>IF(P12="","",((100*P$9)+Q$8)-(((100*P$9)+Q$8)/Q$8*P12)+1)</f>
        <v/>
      </c>
      <c r="R12" s="21"/>
      <c r="S12" s="20" t="str">
        <f>IF(R12="","",((100*R$9)+S$8)-(((100*R$9)+S$8)/S$8*R12)+1)</f>
        <v/>
      </c>
      <c r="AB12" s="23">
        <f>G12</f>
        <v>93.5</v>
      </c>
      <c r="AC12" s="23">
        <f>I12</f>
        <v>91</v>
      </c>
      <c r="AD12" s="23" t="str">
        <f>K12</f>
        <v/>
      </c>
      <c r="AE12" s="23" t="str">
        <f>M12</f>
        <v/>
      </c>
      <c r="AF12" s="23">
        <f>O12</f>
        <v>68</v>
      </c>
      <c r="AG12" s="23" t="str">
        <f>Q12</f>
        <v/>
      </c>
      <c r="AH12" s="23" t="str">
        <f>S12</f>
        <v/>
      </c>
    </row>
    <row r="13" spans="1:35" ht="19.5" customHeight="1">
      <c r="A13" s="17">
        <v>3</v>
      </c>
      <c r="B13" s="24" t="s">
        <v>36</v>
      </c>
      <c r="C13" s="25"/>
      <c r="D13" s="19">
        <f>IF(COUNTIFS(F13:S13,"")=14,"",IF(COUNTIFS(AB13:AH13,"")&gt;3,E13,SUM(LARGE(AB13:AH13,1),LARGE(AB13:AH13,2),LARGE(AB13:AH13,3),LARGE(AB13:AH13,4))))</f>
        <v>236.5</v>
      </c>
      <c r="E13" s="20">
        <f>IF(COUNTIFS(F13:S13,"")=14,"",SUM(G13,I13,K13,M13,O13,Q13,S13))</f>
        <v>236.5</v>
      </c>
      <c r="F13" s="21">
        <v>1</v>
      </c>
      <c r="G13" s="20">
        <f>IF(F13="","",((100*F$9)+G$8)-(((100*F$9)+G$8)/G$8*F13)+1)</f>
        <v>130.5</v>
      </c>
      <c r="H13" s="21">
        <v>3</v>
      </c>
      <c r="I13" s="20">
        <f>IF(H13="","",((100*H$9)+I$8)-(((100*H$9)+I$8)/I$8*H13)+1)</f>
        <v>106</v>
      </c>
      <c r="J13" s="21"/>
      <c r="K13" s="20" t="str">
        <f>IF(J13="","",((100*J$9)+K$8)-(((100*J$9)+K$8)/K$8*J13)+1)</f>
        <v/>
      </c>
      <c r="L13" s="21"/>
      <c r="M13" s="20" t="str">
        <f>IF(L13="","",((100*L$9)+M$8)-(((100*L$9)+M$8)/M$8*L13)+1)</f>
        <v/>
      </c>
      <c r="N13" s="21"/>
      <c r="O13" s="20" t="str">
        <f>IF(N13="","",((100*N$9)+O$8)-(((100*N$9)+O$8)/O$8*N13)+1)</f>
        <v/>
      </c>
      <c r="P13" s="21"/>
      <c r="Q13" s="20" t="str">
        <f>IF(P13="","",((100*P$9)+Q$8)-(((100*P$9)+Q$8)/Q$8*P13)+1)</f>
        <v/>
      </c>
      <c r="R13" s="21"/>
      <c r="S13" s="20" t="str">
        <f>IF(R13="","",((100*R$9)+S$8)-(((100*R$9)+S$8)/S$8*R13)+1)</f>
        <v/>
      </c>
      <c r="T13" s="22"/>
      <c r="U13" s="22"/>
      <c r="V13" s="22"/>
      <c r="W13" s="22"/>
      <c r="X13" s="22"/>
      <c r="Y13" s="22"/>
      <c r="Z13" s="22"/>
      <c r="AA13" s="26"/>
      <c r="AB13" s="23">
        <f>G13</f>
        <v>130.5</v>
      </c>
      <c r="AC13" s="23">
        <f>I13</f>
        <v>106</v>
      </c>
      <c r="AD13" s="23" t="str">
        <f>K13</f>
        <v/>
      </c>
      <c r="AE13" s="23" t="str">
        <f>M13</f>
        <v/>
      </c>
      <c r="AF13" s="23" t="str">
        <f>O13</f>
        <v/>
      </c>
      <c r="AG13" s="23" t="str">
        <f>Q13</f>
        <v/>
      </c>
      <c r="AH13" s="23" t="str">
        <f>S13</f>
        <v/>
      </c>
      <c r="AI13" s="26"/>
    </row>
    <row r="14" spans="1:35" ht="19.5" customHeight="1">
      <c r="A14" s="17">
        <v>4</v>
      </c>
      <c r="B14" s="24" t="s">
        <v>38</v>
      </c>
      <c r="C14" s="18"/>
      <c r="D14" s="19">
        <f>IF(COUNTIFS(F14:S14,"")=14,"",IF(COUNTIFS(AB14:AH14,"")&gt;3,E14,SUM(LARGE(AB14:AH14,1),LARGE(AB14:AH14,2),LARGE(AB14:AH14,3),LARGE(AB14:AH14,4))))</f>
        <v>192.5</v>
      </c>
      <c r="E14" s="20">
        <f>IF(COUNTIFS(F14:S14,"")=14,"",SUM(G14,I14,K14,M14,O14,Q14,S14))</f>
        <v>192.5</v>
      </c>
      <c r="F14" s="21">
        <v>5</v>
      </c>
      <c r="G14" s="20">
        <f>IF(F14="","",((100*F$9)+G$8)-(((100*F$9)+G$8)/G$8*F14)+1)</f>
        <v>56.5</v>
      </c>
      <c r="H14" s="21">
        <v>1</v>
      </c>
      <c r="I14" s="20">
        <f>IF(H14="","",((100*H$9)+I$8)-(((100*H$9)+I$8)/I$8*H14)+1)</f>
        <v>136</v>
      </c>
      <c r="J14" s="21"/>
      <c r="K14" s="20" t="str">
        <f>IF(J14="","",((100*J$9)+K$8)-(((100*J$9)+K$8)/K$8*J14)+1)</f>
        <v/>
      </c>
      <c r="L14" s="21"/>
      <c r="M14" s="20" t="str">
        <f>IF(L14="","",((100*L$9)+M$8)-(((100*L$9)+M$8)/M$8*L14)+1)</f>
        <v/>
      </c>
      <c r="N14" s="21"/>
      <c r="O14" s="20" t="str">
        <f>IF(N14="","",((100*N$9)+O$8)-(((100*N$9)+O$8)/O$8*N14)+1)</f>
        <v/>
      </c>
      <c r="P14" s="21"/>
      <c r="Q14" s="20" t="str">
        <f>IF(P14="","",((100*P$9)+Q$8)-(((100*P$9)+Q$8)/Q$8*P14)+1)</f>
        <v/>
      </c>
      <c r="R14" s="21"/>
      <c r="S14" s="20" t="str">
        <f>IF(R14="","",((100*R$9)+S$8)-(((100*R$9)+S$8)/S$8*R14)+1)</f>
        <v/>
      </c>
      <c r="AB14" s="23">
        <f>G14</f>
        <v>56.5</v>
      </c>
      <c r="AC14" s="23">
        <f>I14</f>
        <v>136</v>
      </c>
      <c r="AD14" s="23" t="str">
        <f>K14</f>
        <v/>
      </c>
      <c r="AE14" s="23" t="str">
        <f>M14</f>
        <v/>
      </c>
      <c r="AF14" s="23" t="str">
        <f>O14</f>
        <v/>
      </c>
      <c r="AG14" s="23" t="str">
        <f>Q14</f>
        <v/>
      </c>
      <c r="AH14" s="23" t="str">
        <f>S14</f>
        <v/>
      </c>
    </row>
    <row r="15" spans="1:35" ht="19.5" customHeight="1">
      <c r="A15" s="17">
        <v>5</v>
      </c>
      <c r="B15" s="24" t="s">
        <v>39</v>
      </c>
      <c r="C15" s="18"/>
      <c r="D15" s="19">
        <f>IF(COUNTIFS(F15:S15,"")=14,"",IF(COUNTIFS(AB15:AH15,"")&gt;3,E15,SUM(LARGE(AB15:AH15,1),LARGE(AB15:AH15,2),LARGE(AB15:AH15,3),LARGE(AB15:AH15,4))))</f>
        <v>153</v>
      </c>
      <c r="E15" s="20">
        <f>IF(COUNTIFS(F15:S15,"")=14,"",SUM(G15,I15,K15,M15,O15,Q15,S15))</f>
        <v>153</v>
      </c>
      <c r="F15" s="21">
        <v>4</v>
      </c>
      <c r="G15" s="20">
        <f>IF(F15="","",((100*F$9)+G$8)-(((100*F$9)+G$8)/G$8*F15)+1)</f>
        <v>75</v>
      </c>
      <c r="H15" s="21">
        <v>5</v>
      </c>
      <c r="I15" s="20">
        <f>IF(H15="","",((100*H$9)+I$8)-(((100*H$9)+I$8)/I$8*H15)+1)</f>
        <v>76</v>
      </c>
      <c r="J15" s="21"/>
      <c r="K15" s="20" t="str">
        <f>IF(J15="","",((100*J$9)+K$8)-(((100*J$9)+K$8)/K$8*J15)+1)</f>
        <v/>
      </c>
      <c r="L15" s="21">
        <v>4</v>
      </c>
      <c r="M15" s="20">
        <f>IF(L15="","",((100*L$9)+M$8)-(((100*L$9)+M$8)/M$8*L15)+1)</f>
        <v>1</v>
      </c>
      <c r="N15" s="21">
        <v>4</v>
      </c>
      <c r="O15" s="20">
        <f>IF(N15="","",((100*N$9)+O$8)-(((100*N$9)+O$8)/O$8*N15)+1)</f>
        <v>1</v>
      </c>
      <c r="P15" s="21"/>
      <c r="Q15" s="20" t="str">
        <f>IF(P15="","",((100*P$9)+Q$8)-(((100*P$9)+Q$8)/Q$8*P15)+1)</f>
        <v/>
      </c>
      <c r="R15" s="21"/>
      <c r="S15" s="20" t="str">
        <f>IF(R15="","",((100*R$9)+S$8)-(((100*R$9)+S$8)/S$8*R15)+1)</f>
        <v/>
      </c>
      <c r="AB15" s="23">
        <f>G15</f>
        <v>75</v>
      </c>
      <c r="AC15" s="23">
        <f>I15</f>
        <v>76</v>
      </c>
      <c r="AD15" s="23" t="str">
        <f>K15</f>
        <v/>
      </c>
      <c r="AE15" s="23">
        <f>M15</f>
        <v>1</v>
      </c>
      <c r="AF15" s="23">
        <f>O15</f>
        <v>1</v>
      </c>
      <c r="AG15" s="23" t="str">
        <f>Q15</f>
        <v/>
      </c>
      <c r="AH15" s="23" t="str">
        <f>S15</f>
        <v/>
      </c>
    </row>
    <row r="16" spans="1:35" ht="19.5" customHeight="1">
      <c r="A16" s="17">
        <v>6</v>
      </c>
      <c r="B16" s="24" t="s">
        <v>20</v>
      </c>
      <c r="C16" s="18"/>
      <c r="D16" s="19">
        <f>IF(COUNTIFS(F16:S16,"")=14,"",IF(COUNTIFS(AB16:AH16,"")&gt;3,E16,SUM(LARGE(AB16:AH16,1),LARGE(AB16:AH16,2),LARGE(AB16:AH16,3),LARGE(AB16:AH16,4))))</f>
        <v>146</v>
      </c>
      <c r="E16" s="20">
        <f>IF(COUNTIFS(F16:S16,"")=14,"",SUM(G16,I16,K16,M16,O16,Q16,S16))</f>
        <v>146</v>
      </c>
      <c r="F16" s="21"/>
      <c r="G16" s="20" t="str">
        <f>IF(F16="","",((100*F$9)+G$8)-(((100*F$9)+G$8)/G$8*F16)+1)</f>
        <v/>
      </c>
      <c r="H16" s="21">
        <v>6</v>
      </c>
      <c r="I16" s="20">
        <f>IF(H16="","",((100*H$9)+I$8)-(((100*H$9)+I$8)/I$8*H16)+1)</f>
        <v>61</v>
      </c>
      <c r="J16" s="21">
        <v>1</v>
      </c>
      <c r="K16" s="20">
        <f>IF(J16="","",((100*J$9)+K$8)-(((100*J$9)+K$8)/K$8*J16)+1)</f>
        <v>85</v>
      </c>
      <c r="L16" s="21"/>
      <c r="M16" s="20" t="str">
        <f>IF(L16="","",((100*L$9)+M$8)-(((100*L$9)+M$8)/M$8*L16)+1)</f>
        <v/>
      </c>
      <c r="N16" s="21"/>
      <c r="O16" s="20" t="str">
        <f>IF(N16="","",((100*N$9)+O$8)-(((100*N$9)+O$8)/O$8*N16)+1)</f>
        <v/>
      </c>
      <c r="P16" s="21"/>
      <c r="Q16" s="20" t="str">
        <f>IF(P16="","",((100*P$9)+Q$8)-(((100*P$9)+Q$8)/Q$8*P16)+1)</f>
        <v/>
      </c>
      <c r="R16" s="21"/>
      <c r="S16" s="20" t="str">
        <f>IF(R16="","",((100*R$9)+S$8)-(((100*R$9)+S$8)/S$8*R16)+1)</f>
        <v/>
      </c>
      <c r="AB16" s="23" t="str">
        <f>G16</f>
        <v/>
      </c>
      <c r="AC16" s="23">
        <f>I16</f>
        <v>61</v>
      </c>
      <c r="AD16" s="23">
        <f>K16</f>
        <v>85</v>
      </c>
      <c r="AE16" s="23" t="str">
        <f>M16</f>
        <v/>
      </c>
      <c r="AF16" s="23" t="str">
        <f>O16</f>
        <v/>
      </c>
      <c r="AG16" s="23" t="str">
        <f>Q16</f>
        <v/>
      </c>
      <c r="AH16" s="23" t="str">
        <f>S16</f>
        <v/>
      </c>
    </row>
    <row r="17" spans="1:34" ht="19.5" customHeight="1">
      <c r="A17" s="17">
        <v>7</v>
      </c>
      <c r="B17" s="24" t="s">
        <v>40</v>
      </c>
      <c r="C17" s="18"/>
      <c r="D17" s="19">
        <f>IF(COUNTIFS(F17:S17,"")=14,"",IF(COUNTIFS(AB17:AH17,"")&gt;3,E17,SUM(LARGE(AB17:AH17,1),LARGE(AB17:AH17,2),LARGE(AB17:AH17,3),LARGE(AB17:AH17,4))))</f>
        <v>91</v>
      </c>
      <c r="E17" s="20">
        <f>IF(COUNTIFS(F17:S17,"")=14,"",SUM(G17,I17,K17,M17,O17,Q17,S17))</f>
        <v>91</v>
      </c>
      <c r="F17" s="21">
        <v>6</v>
      </c>
      <c r="G17" s="20">
        <f>IF(F17="","",((100*F$9)+G$8)-(((100*F$9)+G$8)/G$8*F17)+1)</f>
        <v>38</v>
      </c>
      <c r="H17" s="21">
        <v>8</v>
      </c>
      <c r="I17" s="20">
        <f>IF(H17="","",((100*H$9)+I$8)-(((100*H$9)+I$8)/I$8*H17)+1)</f>
        <v>31</v>
      </c>
      <c r="J17" s="21">
        <v>4</v>
      </c>
      <c r="K17" s="20">
        <f>IF(J17="","",((100*J$9)+K$8)-(((100*J$9)+K$8)/K$8*J17)+1)</f>
        <v>22</v>
      </c>
      <c r="L17" s="21"/>
      <c r="M17" s="20" t="str">
        <f>IF(L17="","",((100*L$9)+M$8)-(((100*L$9)+M$8)/M$8*L17)+1)</f>
        <v/>
      </c>
      <c r="N17" s="21"/>
      <c r="O17" s="20" t="str">
        <f>IF(N17="","",((100*N$9)+O$8)-(((100*N$9)+O$8)/O$8*N17)+1)</f>
        <v/>
      </c>
      <c r="P17" s="21"/>
      <c r="Q17" s="20" t="str">
        <f>IF(P17="","",((100*P$9)+Q$8)-(((100*P$9)+Q$8)/Q$8*P17)+1)</f>
        <v/>
      </c>
      <c r="R17" s="21"/>
      <c r="S17" s="20" t="str">
        <f>IF(R17="","",((100*R$9)+S$8)-(((100*R$9)+S$8)/S$8*R17)+1)</f>
        <v/>
      </c>
      <c r="AB17" s="23">
        <f>G17</f>
        <v>38</v>
      </c>
      <c r="AC17" s="23">
        <f>I17</f>
        <v>31</v>
      </c>
      <c r="AD17" s="23">
        <f>K17</f>
        <v>22</v>
      </c>
      <c r="AE17" s="23" t="str">
        <f>M17</f>
        <v/>
      </c>
      <c r="AF17" s="23" t="str">
        <f>O17</f>
        <v/>
      </c>
      <c r="AG17" s="23" t="str">
        <f>Q17</f>
        <v/>
      </c>
      <c r="AH17" s="23" t="str">
        <f>S17</f>
        <v/>
      </c>
    </row>
    <row r="18" spans="1:34" ht="19.5" customHeight="1">
      <c r="A18" s="17">
        <v>8</v>
      </c>
      <c r="B18" s="24" t="s">
        <v>41</v>
      </c>
      <c r="C18" s="18"/>
      <c r="D18" s="19">
        <f>IF(COUNTIFS(F18:S18,"")=14,"",IF(COUNTIFS(AB18:AH18,"")&gt;3,E18,SUM(LARGE(AB18:AH18,1),LARGE(AB18:AH18,2),LARGE(AB18:AH18,3),LARGE(AB18:AH18,4))))</f>
        <v>65.5</v>
      </c>
      <c r="E18" s="20">
        <f>IF(COUNTIFS(F18:S18,"")=14,"",SUM(G18,I18,K18,M18,O18,Q18,S18))</f>
        <v>65.5</v>
      </c>
      <c r="F18" s="21">
        <v>7</v>
      </c>
      <c r="G18" s="20">
        <f>IF(F18="","",((100*F$9)+G$8)-(((100*F$9)+G$8)/G$8*F18)+1)</f>
        <v>19.5</v>
      </c>
      <c r="H18" s="21">
        <v>7</v>
      </c>
      <c r="I18" s="20">
        <f>IF(H18="","",((100*H$9)+I$8)-(((100*H$9)+I$8)/I$8*H18)+1)</f>
        <v>46</v>
      </c>
      <c r="J18" s="21"/>
      <c r="K18" s="20" t="str">
        <f>IF(J18="","",((100*J$9)+K$8)-(((100*J$9)+K$8)/K$8*J18)+1)</f>
        <v/>
      </c>
      <c r="L18" s="21"/>
      <c r="M18" s="20" t="str">
        <f>IF(L18="","",((100*L$9)+M$8)-(((100*L$9)+M$8)/M$8*L18)+1)</f>
        <v/>
      </c>
      <c r="N18" s="21"/>
      <c r="O18" s="20" t="str">
        <f>IF(N18="","",((100*N$9)+O$8)-(((100*N$9)+O$8)/O$8*N18)+1)</f>
        <v/>
      </c>
      <c r="P18" s="21"/>
      <c r="Q18" s="20" t="str">
        <f>IF(P18="","",((100*P$9)+Q$8)-(((100*P$9)+Q$8)/Q$8*P18)+1)</f>
        <v/>
      </c>
      <c r="R18" s="21"/>
      <c r="S18" s="20" t="str">
        <f>IF(R18="","",((100*R$9)+S$8)-(((100*R$9)+S$8)/S$8*R18)+1)</f>
        <v/>
      </c>
      <c r="AB18" s="23">
        <f>G18</f>
        <v>19.5</v>
      </c>
      <c r="AC18" s="23">
        <f>I18</f>
        <v>46</v>
      </c>
      <c r="AD18" s="23" t="str">
        <f>K18</f>
        <v/>
      </c>
      <c r="AE18" s="23" t="str">
        <f>M18</f>
        <v/>
      </c>
      <c r="AF18" s="23" t="str">
        <f>O18</f>
        <v/>
      </c>
      <c r="AG18" s="23" t="str">
        <f>Q18</f>
        <v/>
      </c>
      <c r="AH18" s="23" t="str">
        <f>S18</f>
        <v/>
      </c>
    </row>
    <row r="19" spans="1:34" ht="19.5" customHeight="1">
      <c r="A19" s="17">
        <v>9</v>
      </c>
      <c r="B19" s="24" t="s">
        <v>30</v>
      </c>
      <c r="C19" s="18"/>
      <c r="D19" s="19">
        <f>IF(COUNTIFS(F19:S19,"")=14,"",IF(COUNTIFS(AB19:AH19,"")&gt;3,E19,SUM(LARGE(AB19:AH19,1),LARGE(AB19:AH19,2),LARGE(AB19:AH19,3),LARGE(AB19:AH19,4))))</f>
        <v>64</v>
      </c>
      <c r="E19" s="20">
        <f>IF(COUNTIFS(F19:S19,"")=14,"",SUM(G19,I19,K19,M19,O19,Q19,S19))</f>
        <v>64</v>
      </c>
      <c r="F19" s="21"/>
      <c r="G19" s="20" t="str">
        <f>IF(F19="","",((100*F$9)+G$8)-(((100*F$9)+G$8)/G$8*F19)+1)</f>
        <v/>
      </c>
      <c r="H19" s="21"/>
      <c r="I19" s="20" t="str">
        <f>IF(H19="","",((100*H$9)+I$8)-(((100*H$9)+I$8)/I$8*H19)+1)</f>
        <v/>
      </c>
      <c r="J19" s="21">
        <v>2</v>
      </c>
      <c r="K19" s="20">
        <f>IF(J19="","",((100*J$9)+K$8)-(((100*J$9)+K$8)/K$8*J19)+1)</f>
        <v>64</v>
      </c>
      <c r="L19" s="21"/>
      <c r="M19" s="20" t="str">
        <f>IF(L19="","",((100*L$9)+M$8)-(((100*L$9)+M$8)/M$8*L19)+1)</f>
        <v/>
      </c>
      <c r="N19" s="21"/>
      <c r="O19" s="20" t="str">
        <f>IF(N19="","",((100*N$9)+O$8)-(((100*N$9)+O$8)/O$8*N19)+1)</f>
        <v/>
      </c>
      <c r="P19" s="21"/>
      <c r="Q19" s="20" t="str">
        <f>IF(P19="","",((100*P$9)+Q$8)-(((100*P$9)+Q$8)/Q$8*P19)+1)</f>
        <v/>
      </c>
      <c r="R19" s="21"/>
      <c r="S19" s="20" t="str">
        <f>IF(R19="","",((100*R$9)+S$8)-(((100*R$9)+S$8)/S$8*R19)+1)</f>
        <v/>
      </c>
      <c r="AB19" s="23" t="str">
        <f>G19</f>
        <v/>
      </c>
      <c r="AC19" s="23" t="str">
        <f>I19</f>
        <v/>
      </c>
      <c r="AD19" s="23">
        <f>K19</f>
        <v>64</v>
      </c>
      <c r="AE19" s="23" t="str">
        <f>M19</f>
        <v/>
      </c>
      <c r="AF19" s="23" t="str">
        <f>O19</f>
        <v/>
      </c>
      <c r="AG19" s="23" t="str">
        <f>Q19</f>
        <v/>
      </c>
      <c r="AH19" s="23" t="str">
        <f>S19</f>
        <v/>
      </c>
    </row>
    <row r="20" spans="1:34" ht="19.5" customHeight="1">
      <c r="A20" s="17">
        <v>10</v>
      </c>
      <c r="B20" s="24" t="s">
        <v>19</v>
      </c>
      <c r="C20" s="18"/>
      <c r="D20" s="19">
        <f>IF(COUNTIFS(F20:S20,"")=14,"",IF(COUNTIFS(AB20:AH20,"")&gt;3,E20,SUM(LARGE(AB20:AH20,1),LARGE(AB20:AH20,2),LARGE(AB20:AH20,3),LARGE(AB20:AH20,4))))</f>
        <v>43</v>
      </c>
      <c r="E20" s="20">
        <f>IF(COUNTIFS(F20:S20,"")=14,"",SUM(G20,I20,K20,M20,O20,Q20,S20))</f>
        <v>43</v>
      </c>
      <c r="F20" s="21"/>
      <c r="G20" s="20" t="str">
        <f>IF(F20="","",((100*F$9)+G$8)-(((100*F$9)+G$8)/G$8*F20)+1)</f>
        <v/>
      </c>
      <c r="H20" s="21"/>
      <c r="I20" s="20" t="str">
        <f>IF(H20="","",((100*H$9)+I$8)-(((100*H$9)+I$8)/I$8*H20)+1)</f>
        <v/>
      </c>
      <c r="J20" s="21">
        <v>3</v>
      </c>
      <c r="K20" s="20">
        <f>IF(J20="","",((100*J$9)+K$8)-(((100*J$9)+K$8)/K$8*J20)+1)</f>
        <v>43</v>
      </c>
      <c r="L20" s="21"/>
      <c r="M20" s="20" t="str">
        <f>IF(L20="","",((100*L$9)+M$8)-(((100*L$9)+M$8)/M$8*L20)+1)</f>
        <v/>
      </c>
      <c r="N20" s="21"/>
      <c r="O20" s="20" t="str">
        <f>IF(N20="","",((100*N$9)+O$8)-(((100*N$9)+O$8)/O$8*N20)+1)</f>
        <v/>
      </c>
      <c r="P20" s="21"/>
      <c r="Q20" s="20" t="str">
        <f>IF(P20="","",((100*P$9)+Q$8)-(((100*P$9)+Q$8)/Q$8*P20)+1)</f>
        <v/>
      </c>
      <c r="R20" s="21"/>
      <c r="S20" s="20" t="str">
        <f>IF(R20="","",((100*R$9)+S$8)-(((100*R$9)+S$8)/S$8*R20)+1)</f>
        <v/>
      </c>
      <c r="AB20" s="23" t="str">
        <f>G20</f>
        <v/>
      </c>
      <c r="AC20" s="23" t="str">
        <f>I20</f>
        <v/>
      </c>
      <c r="AD20" s="23">
        <f>K20</f>
        <v>43</v>
      </c>
      <c r="AE20" s="23" t="str">
        <f>M20</f>
        <v/>
      </c>
      <c r="AF20" s="23" t="str">
        <f>O20</f>
        <v/>
      </c>
      <c r="AG20" s="23" t="str">
        <f>Q20</f>
        <v/>
      </c>
      <c r="AH20" s="23" t="str">
        <f>S20</f>
        <v/>
      </c>
    </row>
    <row r="21" spans="1:34" ht="19.5" customHeight="1">
      <c r="A21" s="17">
        <v>11</v>
      </c>
      <c r="B21" s="18" t="s">
        <v>34</v>
      </c>
      <c r="C21" s="18"/>
      <c r="D21" s="19">
        <f>IF(COUNTIFS(F21:S21,"")=14,"",IF(COUNTIFS(AB21:AH21,"")&gt;3,E21,SUM(LARGE(AB21:AH21,1),LARGE(AB21:AH21,2),LARGE(AB21:AH21,3),LARGE(AB21:AH21,4))))</f>
        <v>34.5</v>
      </c>
      <c r="E21" s="20">
        <f>IF(COUNTIFS(F21:S21,"")=14,"",SUM(G21,I21,K21,M21,O21,Q21,S21))</f>
        <v>34.5</v>
      </c>
      <c r="F21" s="21"/>
      <c r="G21" s="20" t="str">
        <f>IF(F21="","",((100*F$9)+G$8)-(((100*F$9)+G$8)/G$8*F21)+1)</f>
        <v/>
      </c>
      <c r="H21" s="21"/>
      <c r="I21" s="20" t="str">
        <f>IF(H21="","",((100*H$9)+I$8)-(((100*H$9)+I$8)/I$8*H21)+1)</f>
        <v/>
      </c>
      <c r="J21" s="21"/>
      <c r="K21" s="20" t="str">
        <f>IF(J21="","",((100*J$9)+K$8)-(((100*J$9)+K$8)/K$8*J21)+1)</f>
        <v/>
      </c>
      <c r="L21" s="21"/>
      <c r="M21" s="20" t="str">
        <f>IF(L21="","",((100*L$9)+M$8)-(((100*L$9)+M$8)/M$8*L21)+1)</f>
        <v/>
      </c>
      <c r="N21" s="21">
        <v>3</v>
      </c>
      <c r="O21" s="20">
        <f>IF(N21="","",((100*N$9)+O$8)-(((100*N$9)+O$8)/O$8*N21)+1)</f>
        <v>34.5</v>
      </c>
      <c r="P21" s="21"/>
      <c r="Q21" s="20" t="str">
        <f>IF(P21="","",((100*P$9)+Q$8)-(((100*P$9)+Q$8)/Q$8*P21)+1)</f>
        <v/>
      </c>
      <c r="R21" s="21"/>
      <c r="S21" s="20" t="str">
        <f>IF(R21="","",((100*R$9)+S$8)-(((100*R$9)+S$8)/S$8*R21)+1)</f>
        <v/>
      </c>
      <c r="AB21" s="23" t="str">
        <f>G21</f>
        <v/>
      </c>
      <c r="AC21" s="23" t="str">
        <f>I21</f>
        <v/>
      </c>
      <c r="AD21" s="23" t="str">
        <f>K21</f>
        <v/>
      </c>
      <c r="AE21" s="23" t="str">
        <f>M21</f>
        <v/>
      </c>
      <c r="AF21" s="23">
        <f>O21</f>
        <v>34.5</v>
      </c>
      <c r="AG21" s="23" t="str">
        <f>Q21</f>
        <v/>
      </c>
      <c r="AH21" s="23" t="str">
        <f>S21</f>
        <v/>
      </c>
    </row>
    <row r="22" spans="1:34" ht="19.5" customHeight="1">
      <c r="A22" s="17">
        <v>12</v>
      </c>
      <c r="B22" s="24" t="s">
        <v>42</v>
      </c>
      <c r="C22" s="18"/>
      <c r="D22" s="19">
        <f>IF(COUNTIFS(F22:S22,"")=14,"",IF(COUNTIFS(AB22:AH22,"")&gt;3,E22,SUM(LARGE(AB22:AH22,1),LARGE(AB22:AH22,2),LARGE(AB22:AH22,3),LARGE(AB22:AH22,4))))</f>
        <v>17</v>
      </c>
      <c r="E22" s="20">
        <f>IF(COUNTIFS(F22:S22,"")=14,"",SUM(G22,I22,K22,M22,O22,Q22,S22))</f>
        <v>17</v>
      </c>
      <c r="F22" s="21">
        <v>8</v>
      </c>
      <c r="G22" s="20">
        <f>IF(F22="","",((100*F$9)+G$8)-(((100*F$9)+G$8)/G$8*F22)+1)</f>
        <v>1</v>
      </c>
      <c r="H22" s="21">
        <v>9</v>
      </c>
      <c r="I22" s="20">
        <f>IF(H22="","",((100*H$9)+I$8)-(((100*H$9)+I$8)/I$8*H22)+1)</f>
        <v>16</v>
      </c>
      <c r="J22" s="21"/>
      <c r="K22" s="20" t="str">
        <f>IF(J22="","",((100*J$9)+K$8)-(((100*J$9)+K$8)/K$8*J22)+1)</f>
        <v/>
      </c>
      <c r="L22" s="21"/>
      <c r="M22" s="20" t="str">
        <f>IF(L22="","",((100*L$9)+M$8)-(((100*L$9)+M$8)/M$8*L22)+1)</f>
        <v/>
      </c>
      <c r="N22" s="21"/>
      <c r="O22" s="20" t="str">
        <f>IF(N22="","",((100*N$9)+O$8)-(((100*N$9)+O$8)/O$8*N22)+1)</f>
        <v/>
      </c>
      <c r="P22" s="21"/>
      <c r="Q22" s="20" t="str">
        <f>IF(P22="","",((100*P$9)+Q$8)-(((100*P$9)+Q$8)/Q$8*P22)+1)</f>
        <v/>
      </c>
      <c r="R22" s="21"/>
      <c r="S22" s="20" t="str">
        <f>IF(R22="","",((100*R$9)+S$8)-(((100*R$9)+S$8)/S$8*R22)+1)</f>
        <v/>
      </c>
      <c r="AB22" s="23">
        <f>G22</f>
        <v>1</v>
      </c>
      <c r="AC22" s="23">
        <f>I22</f>
        <v>16</v>
      </c>
      <c r="AD22" s="23" t="str">
        <f>K22</f>
        <v/>
      </c>
      <c r="AE22" s="23" t="str">
        <f>M22</f>
        <v/>
      </c>
      <c r="AF22" s="23" t="str">
        <f>O22</f>
        <v/>
      </c>
      <c r="AG22" s="23" t="str">
        <f>Q22</f>
        <v/>
      </c>
      <c r="AH22" s="23" t="str">
        <f>S22</f>
        <v/>
      </c>
    </row>
    <row r="23" spans="1:34" ht="19.5" customHeight="1">
      <c r="A23" s="17">
        <v>13</v>
      </c>
      <c r="B23" s="24" t="s">
        <v>43</v>
      </c>
      <c r="C23" s="18"/>
      <c r="D23" s="19">
        <f>IF(COUNTIFS(F23:S23,"")=14,"",IF(COUNTIFS(AB23:AH23,"")&gt;3,E23,SUM(LARGE(AB23:AH23,1),LARGE(AB23:AH23,2),LARGE(AB23:AH23,3),LARGE(AB23:AH23,4))))</f>
        <v>2</v>
      </c>
      <c r="E23" s="20">
        <f>IF(COUNTIFS(F23:S23,"")=14,"",SUM(G23,I23,K23,M23,O23,Q23,S23))</f>
        <v>2</v>
      </c>
      <c r="F23" s="21"/>
      <c r="G23" s="20" t="str">
        <f>IF(F23="","",((100*F$9)+G$8)-(((100*F$9)+G$8)/G$8*F23)+1)</f>
        <v/>
      </c>
      <c r="H23" s="21">
        <v>10</v>
      </c>
      <c r="I23" s="20">
        <f>IF(H23="","",((100*H$9)+I$8)-(((100*H$9)+I$8)/I$8*H23)+1)</f>
        <v>1</v>
      </c>
      <c r="J23" s="21">
        <v>5</v>
      </c>
      <c r="K23" s="20">
        <f>IF(J23="","",((100*J$9)+K$8)-(((100*J$9)+K$8)/K$8*J23)+1)</f>
        <v>1</v>
      </c>
      <c r="L23" s="21"/>
      <c r="M23" s="20" t="str">
        <f>IF(L23="","",((100*L$9)+M$8)-(((100*L$9)+M$8)/M$8*L23)+1)</f>
        <v/>
      </c>
      <c r="N23" s="21"/>
      <c r="O23" s="20" t="str">
        <f>IF(N23="","",((100*N$9)+O$8)-(((100*N$9)+O$8)/O$8*N23)+1)</f>
        <v/>
      </c>
      <c r="P23" s="21"/>
      <c r="Q23" s="20" t="str">
        <f>IF(P23="","",((100*P$9)+Q$8)-(((100*P$9)+Q$8)/Q$8*P23)+1)</f>
        <v/>
      </c>
      <c r="R23" s="21"/>
      <c r="S23" s="20" t="str">
        <f>IF(R23="","",((100*R$9)+S$8)-(((100*R$9)+S$8)/S$8*R23)+1)</f>
        <v/>
      </c>
      <c r="AB23" s="23" t="str">
        <f>G23</f>
        <v/>
      </c>
      <c r="AC23" s="23">
        <f>I23</f>
        <v>1</v>
      </c>
      <c r="AD23" s="23">
        <f>K23</f>
        <v>1</v>
      </c>
      <c r="AE23" s="23" t="str">
        <f>M23</f>
        <v/>
      </c>
      <c r="AF23" s="23" t="str">
        <f>O23</f>
        <v/>
      </c>
      <c r="AG23" s="23" t="str">
        <f>Q23</f>
        <v/>
      </c>
      <c r="AH23" s="23" t="str">
        <f>S23</f>
        <v/>
      </c>
    </row>
    <row r="24" spans="1:34" ht="19.5" customHeight="1">
      <c r="A24" s="17"/>
      <c r="B24" s="18"/>
      <c r="C24" s="18"/>
      <c r="D24" s="19" t="str">
        <f t="shared" ref="D11:D32" si="0">IF(COUNTIFS(F24:S24,"")=14,"",IF(COUNTIFS(AB24:AH24,"")&gt;3,E24,SUM(LARGE(AB24:AH24,1),LARGE(AB24:AH24,2),LARGE(AB24:AH24,3),LARGE(AB24:AH24,4))))</f>
        <v/>
      </c>
      <c r="E24" s="20" t="str">
        <f t="shared" ref="E11:E32" si="1">IF(COUNTIFS(F24:S24,"")=14,"",SUM(G24,I24,K24,M24,O24,Q24,S24))</f>
        <v/>
      </c>
      <c r="F24" s="21"/>
      <c r="G24" s="20" t="str">
        <f t="shared" ref="G11:G32" si="2">IF(F24="","",((100*F$9)+G$8)-(((100*F$9)+G$8)/G$8*F24)+1)</f>
        <v/>
      </c>
      <c r="H24" s="21"/>
      <c r="I24" s="20" t="str">
        <f t="shared" ref="I11:I32" si="3">IF(H24="","",((100*H$9)+I$8)-(((100*H$9)+I$8)/I$8*H24)+1)</f>
        <v/>
      </c>
      <c r="J24" s="21"/>
      <c r="K24" s="20" t="str">
        <f t="shared" ref="K11:K32" si="4">IF(J24="","",((100*J$9)+K$8)-(((100*J$9)+K$8)/K$8*J24)+1)</f>
        <v/>
      </c>
      <c r="L24" s="21"/>
      <c r="M24" s="20" t="str">
        <f t="shared" ref="M11:M32" si="5">IF(L24="","",((100*L$9)+M$8)-(((100*L$9)+M$8)/M$8*L24)+1)</f>
        <v/>
      </c>
      <c r="N24" s="21"/>
      <c r="O24" s="20" t="str">
        <f t="shared" ref="O11:O32" si="6">IF(N24="","",((100*N$9)+O$8)-(((100*N$9)+O$8)/O$8*N24)+1)</f>
        <v/>
      </c>
      <c r="P24" s="21"/>
      <c r="Q24" s="20" t="str">
        <f t="shared" ref="Q11:Q32" si="7">IF(P24="","",((100*P$9)+Q$8)-(((100*P$9)+Q$8)/Q$8*P24)+1)</f>
        <v/>
      </c>
      <c r="R24" s="21"/>
      <c r="S24" s="20" t="str">
        <f t="shared" ref="S11:S32" si="8">IF(R24="","",((100*R$9)+S$8)-(((100*R$9)+S$8)/S$8*R24)+1)</f>
        <v/>
      </c>
      <c r="AB24" s="23" t="str">
        <f t="shared" ref="AB11:AB32" si="9">G24</f>
        <v/>
      </c>
      <c r="AC24" s="23" t="str">
        <f t="shared" ref="AC11:AC32" si="10">I24</f>
        <v/>
      </c>
      <c r="AD24" s="23" t="str">
        <f t="shared" ref="AD11:AD32" si="11">K24</f>
        <v/>
      </c>
      <c r="AE24" s="23" t="str">
        <f t="shared" ref="AE11:AE32" si="12">M24</f>
        <v/>
      </c>
      <c r="AF24" s="23" t="str">
        <f t="shared" ref="AF11:AF32" si="13">O24</f>
        <v/>
      </c>
      <c r="AG24" s="23" t="str">
        <f t="shared" ref="AG11:AG32" si="14">Q24</f>
        <v/>
      </c>
      <c r="AH24" s="23" t="str">
        <f t="shared" ref="AH11:AH32" si="15">S24</f>
        <v/>
      </c>
    </row>
    <row r="25" spans="1:34" ht="19.5" customHeight="1">
      <c r="A25" s="17"/>
      <c r="B25" s="18"/>
      <c r="C25" s="18"/>
      <c r="D25" s="19" t="str">
        <f t="shared" si="0"/>
        <v/>
      </c>
      <c r="E25" s="20" t="str">
        <f t="shared" si="1"/>
        <v/>
      </c>
      <c r="F25" s="21"/>
      <c r="G25" s="20" t="str">
        <f t="shared" si="2"/>
        <v/>
      </c>
      <c r="H25" s="21"/>
      <c r="I25" s="20" t="str">
        <f t="shared" si="3"/>
        <v/>
      </c>
      <c r="J25" s="21"/>
      <c r="K25" s="20" t="str">
        <f t="shared" si="4"/>
        <v/>
      </c>
      <c r="L25" s="21"/>
      <c r="M25" s="20" t="str">
        <f t="shared" si="5"/>
        <v/>
      </c>
      <c r="N25" s="21"/>
      <c r="O25" s="20" t="str">
        <f t="shared" si="6"/>
        <v/>
      </c>
      <c r="P25" s="21"/>
      <c r="Q25" s="20" t="str">
        <f t="shared" si="7"/>
        <v/>
      </c>
      <c r="R25" s="21"/>
      <c r="S25" s="20" t="str">
        <f t="shared" si="8"/>
        <v/>
      </c>
      <c r="AB25" s="23" t="str">
        <f t="shared" si="9"/>
        <v/>
      </c>
      <c r="AC25" s="23" t="str">
        <f t="shared" si="10"/>
        <v/>
      </c>
      <c r="AD25" s="23" t="str">
        <f t="shared" si="11"/>
        <v/>
      </c>
      <c r="AE25" s="23" t="str">
        <f t="shared" si="12"/>
        <v/>
      </c>
      <c r="AF25" s="23" t="str">
        <f t="shared" si="13"/>
        <v/>
      </c>
      <c r="AG25" s="23" t="str">
        <f t="shared" si="14"/>
        <v/>
      </c>
      <c r="AH25" s="23" t="str">
        <f t="shared" si="15"/>
        <v/>
      </c>
    </row>
    <row r="26" spans="1:34" ht="19.5" customHeight="1">
      <c r="A26" s="17"/>
      <c r="B26" s="18"/>
      <c r="C26" s="18"/>
      <c r="D26" s="19" t="str">
        <f t="shared" si="0"/>
        <v/>
      </c>
      <c r="E26" s="20" t="str">
        <f t="shared" si="1"/>
        <v/>
      </c>
      <c r="F26" s="21"/>
      <c r="G26" s="20" t="str">
        <f t="shared" si="2"/>
        <v/>
      </c>
      <c r="H26" s="21"/>
      <c r="I26" s="20" t="str">
        <f t="shared" si="3"/>
        <v/>
      </c>
      <c r="J26" s="21"/>
      <c r="K26" s="20" t="str">
        <f t="shared" si="4"/>
        <v/>
      </c>
      <c r="L26" s="21"/>
      <c r="M26" s="20" t="str">
        <f t="shared" si="5"/>
        <v/>
      </c>
      <c r="N26" s="21"/>
      <c r="O26" s="20" t="str">
        <f t="shared" si="6"/>
        <v/>
      </c>
      <c r="P26" s="21"/>
      <c r="Q26" s="20" t="str">
        <f t="shared" si="7"/>
        <v/>
      </c>
      <c r="R26" s="21"/>
      <c r="S26" s="20" t="str">
        <f t="shared" si="8"/>
        <v/>
      </c>
      <c r="AB26" s="23" t="str">
        <f t="shared" si="9"/>
        <v/>
      </c>
      <c r="AC26" s="23" t="str">
        <f t="shared" si="10"/>
        <v/>
      </c>
      <c r="AD26" s="23" t="str">
        <f t="shared" si="11"/>
        <v/>
      </c>
      <c r="AE26" s="23" t="str">
        <f t="shared" si="12"/>
        <v/>
      </c>
      <c r="AF26" s="23" t="str">
        <f t="shared" si="13"/>
        <v/>
      </c>
      <c r="AG26" s="23" t="str">
        <f t="shared" si="14"/>
        <v/>
      </c>
      <c r="AH26" s="23" t="str">
        <f t="shared" si="15"/>
        <v/>
      </c>
    </row>
    <row r="27" spans="1:34" ht="19.5" customHeight="1">
      <c r="A27" s="17"/>
      <c r="B27" s="18"/>
      <c r="C27" s="18"/>
      <c r="D27" s="19" t="str">
        <f t="shared" si="0"/>
        <v/>
      </c>
      <c r="E27" s="20" t="str">
        <f t="shared" si="1"/>
        <v/>
      </c>
      <c r="F27" s="21"/>
      <c r="G27" s="20" t="str">
        <f t="shared" si="2"/>
        <v/>
      </c>
      <c r="H27" s="21"/>
      <c r="I27" s="20" t="str">
        <f t="shared" si="3"/>
        <v/>
      </c>
      <c r="J27" s="21"/>
      <c r="K27" s="20" t="str">
        <f t="shared" si="4"/>
        <v/>
      </c>
      <c r="L27" s="21"/>
      <c r="M27" s="20" t="str">
        <f t="shared" si="5"/>
        <v/>
      </c>
      <c r="N27" s="21"/>
      <c r="O27" s="20" t="str">
        <f t="shared" si="6"/>
        <v/>
      </c>
      <c r="P27" s="21"/>
      <c r="Q27" s="20" t="str">
        <f t="shared" si="7"/>
        <v/>
      </c>
      <c r="R27" s="21"/>
      <c r="S27" s="20" t="str">
        <f t="shared" si="8"/>
        <v/>
      </c>
      <c r="AB27" s="23" t="str">
        <f t="shared" si="9"/>
        <v/>
      </c>
      <c r="AC27" s="23" t="str">
        <f t="shared" si="10"/>
        <v/>
      </c>
      <c r="AD27" s="23" t="str">
        <f t="shared" si="11"/>
        <v/>
      </c>
      <c r="AE27" s="23" t="str">
        <f t="shared" si="12"/>
        <v/>
      </c>
      <c r="AF27" s="23" t="str">
        <f t="shared" si="13"/>
        <v/>
      </c>
      <c r="AG27" s="23" t="str">
        <f t="shared" si="14"/>
        <v/>
      </c>
      <c r="AH27" s="23" t="str">
        <f t="shared" si="15"/>
        <v/>
      </c>
    </row>
    <row r="28" spans="1:34" ht="19.5" customHeight="1">
      <c r="A28" s="17"/>
      <c r="B28" s="18"/>
      <c r="C28" s="18"/>
      <c r="D28" s="19" t="str">
        <f t="shared" si="0"/>
        <v/>
      </c>
      <c r="E28" s="20" t="str">
        <f t="shared" si="1"/>
        <v/>
      </c>
      <c r="F28" s="21"/>
      <c r="G28" s="20" t="str">
        <f t="shared" si="2"/>
        <v/>
      </c>
      <c r="H28" s="21"/>
      <c r="I28" s="20" t="str">
        <f t="shared" si="3"/>
        <v/>
      </c>
      <c r="J28" s="21"/>
      <c r="K28" s="20" t="str">
        <f t="shared" si="4"/>
        <v/>
      </c>
      <c r="L28" s="21"/>
      <c r="M28" s="20" t="str">
        <f t="shared" si="5"/>
        <v/>
      </c>
      <c r="N28" s="21"/>
      <c r="O28" s="20" t="str">
        <f t="shared" si="6"/>
        <v/>
      </c>
      <c r="P28" s="21"/>
      <c r="Q28" s="20" t="str">
        <f t="shared" si="7"/>
        <v/>
      </c>
      <c r="R28" s="21"/>
      <c r="S28" s="20" t="str">
        <f t="shared" si="8"/>
        <v/>
      </c>
      <c r="AB28" s="23" t="str">
        <f t="shared" si="9"/>
        <v/>
      </c>
      <c r="AC28" s="23" t="str">
        <f t="shared" si="10"/>
        <v/>
      </c>
      <c r="AD28" s="23" t="str">
        <f t="shared" si="11"/>
        <v/>
      </c>
      <c r="AE28" s="23" t="str">
        <f t="shared" si="12"/>
        <v/>
      </c>
      <c r="AF28" s="23" t="str">
        <f t="shared" si="13"/>
        <v/>
      </c>
      <c r="AG28" s="23" t="str">
        <f t="shared" si="14"/>
        <v/>
      </c>
      <c r="AH28" s="23" t="str">
        <f t="shared" si="15"/>
        <v/>
      </c>
    </row>
    <row r="29" spans="1:34" ht="19.5" customHeight="1">
      <c r="A29" s="17"/>
      <c r="B29" s="18"/>
      <c r="C29" s="18"/>
      <c r="D29" s="19" t="str">
        <f t="shared" si="0"/>
        <v/>
      </c>
      <c r="E29" s="20" t="str">
        <f t="shared" si="1"/>
        <v/>
      </c>
      <c r="F29" s="21"/>
      <c r="G29" s="20" t="str">
        <f t="shared" si="2"/>
        <v/>
      </c>
      <c r="H29" s="21"/>
      <c r="I29" s="20" t="str">
        <f t="shared" si="3"/>
        <v/>
      </c>
      <c r="J29" s="21"/>
      <c r="K29" s="20" t="str">
        <f t="shared" si="4"/>
        <v/>
      </c>
      <c r="L29" s="21"/>
      <c r="M29" s="20" t="str">
        <f t="shared" si="5"/>
        <v/>
      </c>
      <c r="N29" s="21"/>
      <c r="O29" s="20" t="str">
        <f t="shared" si="6"/>
        <v/>
      </c>
      <c r="P29" s="21"/>
      <c r="Q29" s="20" t="str">
        <f t="shared" si="7"/>
        <v/>
      </c>
      <c r="R29" s="21"/>
      <c r="S29" s="20" t="str">
        <f t="shared" si="8"/>
        <v/>
      </c>
      <c r="AB29" s="23" t="str">
        <f t="shared" si="9"/>
        <v/>
      </c>
      <c r="AC29" s="23" t="str">
        <f t="shared" si="10"/>
        <v/>
      </c>
      <c r="AD29" s="23" t="str">
        <f t="shared" si="11"/>
        <v/>
      </c>
      <c r="AE29" s="23" t="str">
        <f t="shared" si="12"/>
        <v/>
      </c>
      <c r="AF29" s="23" t="str">
        <f t="shared" si="13"/>
        <v/>
      </c>
      <c r="AG29" s="23" t="str">
        <f t="shared" si="14"/>
        <v/>
      </c>
      <c r="AH29" s="23" t="str">
        <f t="shared" si="15"/>
        <v/>
      </c>
    </row>
    <row r="30" spans="1:34" ht="19.5" customHeight="1">
      <c r="A30" s="17"/>
      <c r="B30" s="18"/>
      <c r="C30" s="18"/>
      <c r="D30" s="19" t="str">
        <f t="shared" si="0"/>
        <v/>
      </c>
      <c r="E30" s="20" t="str">
        <f t="shared" si="1"/>
        <v/>
      </c>
      <c r="F30" s="21"/>
      <c r="G30" s="20" t="str">
        <f t="shared" si="2"/>
        <v/>
      </c>
      <c r="H30" s="21"/>
      <c r="I30" s="20" t="str">
        <f t="shared" si="3"/>
        <v/>
      </c>
      <c r="J30" s="21"/>
      <c r="K30" s="20" t="str">
        <f t="shared" si="4"/>
        <v/>
      </c>
      <c r="L30" s="21"/>
      <c r="M30" s="20" t="str">
        <f t="shared" si="5"/>
        <v/>
      </c>
      <c r="N30" s="21"/>
      <c r="O30" s="20" t="str">
        <f t="shared" si="6"/>
        <v/>
      </c>
      <c r="P30" s="21"/>
      <c r="Q30" s="20" t="str">
        <f t="shared" si="7"/>
        <v/>
      </c>
      <c r="R30" s="21"/>
      <c r="S30" s="20" t="str">
        <f t="shared" si="8"/>
        <v/>
      </c>
      <c r="AB30" s="23" t="str">
        <f t="shared" si="9"/>
        <v/>
      </c>
      <c r="AC30" s="23" t="str">
        <f t="shared" si="10"/>
        <v/>
      </c>
      <c r="AD30" s="23" t="str">
        <f t="shared" si="11"/>
        <v/>
      </c>
      <c r="AE30" s="23" t="str">
        <f t="shared" si="12"/>
        <v/>
      </c>
      <c r="AF30" s="23" t="str">
        <f t="shared" si="13"/>
        <v/>
      </c>
      <c r="AG30" s="23" t="str">
        <f t="shared" si="14"/>
        <v/>
      </c>
      <c r="AH30" s="23" t="str">
        <f t="shared" si="15"/>
        <v/>
      </c>
    </row>
    <row r="31" spans="1:34" ht="19.5" customHeight="1">
      <c r="A31" s="17"/>
      <c r="B31" s="18"/>
      <c r="C31" s="18"/>
      <c r="D31" s="19" t="str">
        <f t="shared" si="0"/>
        <v/>
      </c>
      <c r="E31" s="20" t="str">
        <f t="shared" si="1"/>
        <v/>
      </c>
      <c r="F31" s="21"/>
      <c r="G31" s="20" t="str">
        <f t="shared" si="2"/>
        <v/>
      </c>
      <c r="H31" s="21"/>
      <c r="I31" s="20" t="str">
        <f t="shared" si="3"/>
        <v/>
      </c>
      <c r="J31" s="21"/>
      <c r="K31" s="20" t="str">
        <f t="shared" si="4"/>
        <v/>
      </c>
      <c r="L31" s="21"/>
      <c r="M31" s="20" t="str">
        <f t="shared" si="5"/>
        <v/>
      </c>
      <c r="N31" s="21"/>
      <c r="O31" s="20" t="str">
        <f t="shared" si="6"/>
        <v/>
      </c>
      <c r="P31" s="21"/>
      <c r="Q31" s="20" t="str">
        <f t="shared" si="7"/>
        <v/>
      </c>
      <c r="R31" s="21"/>
      <c r="S31" s="20" t="str">
        <f t="shared" si="8"/>
        <v/>
      </c>
      <c r="AB31" s="23" t="str">
        <f t="shared" si="9"/>
        <v/>
      </c>
      <c r="AC31" s="23" t="str">
        <f t="shared" si="10"/>
        <v/>
      </c>
      <c r="AD31" s="23" t="str">
        <f t="shared" si="11"/>
        <v/>
      </c>
      <c r="AE31" s="23" t="str">
        <f t="shared" si="12"/>
        <v/>
      </c>
      <c r="AF31" s="23" t="str">
        <f t="shared" si="13"/>
        <v/>
      </c>
      <c r="AG31" s="23" t="str">
        <f t="shared" si="14"/>
        <v/>
      </c>
      <c r="AH31" s="23" t="str">
        <f t="shared" si="15"/>
        <v/>
      </c>
    </row>
    <row r="32" spans="1:34" ht="19.5" customHeight="1">
      <c r="A32" s="17"/>
      <c r="B32" s="18"/>
      <c r="C32" s="18"/>
      <c r="D32" s="19" t="str">
        <f t="shared" si="0"/>
        <v/>
      </c>
      <c r="E32" s="20" t="str">
        <f t="shared" si="1"/>
        <v/>
      </c>
      <c r="F32" s="21"/>
      <c r="G32" s="20" t="str">
        <f t="shared" si="2"/>
        <v/>
      </c>
      <c r="H32" s="21"/>
      <c r="I32" s="20" t="str">
        <f t="shared" si="3"/>
        <v/>
      </c>
      <c r="J32" s="21"/>
      <c r="K32" s="20" t="str">
        <f t="shared" si="4"/>
        <v/>
      </c>
      <c r="L32" s="21"/>
      <c r="M32" s="20" t="str">
        <f t="shared" si="5"/>
        <v/>
      </c>
      <c r="N32" s="21"/>
      <c r="O32" s="20" t="str">
        <f t="shared" si="6"/>
        <v/>
      </c>
      <c r="P32" s="21"/>
      <c r="Q32" s="20" t="str">
        <f t="shared" si="7"/>
        <v/>
      </c>
      <c r="R32" s="21"/>
      <c r="S32" s="20" t="str">
        <f t="shared" si="8"/>
        <v/>
      </c>
      <c r="AB32" s="23" t="str">
        <f t="shared" si="9"/>
        <v/>
      </c>
      <c r="AC32" s="23" t="str">
        <f t="shared" si="10"/>
        <v/>
      </c>
      <c r="AD32" s="23" t="str">
        <f t="shared" si="11"/>
        <v/>
      </c>
      <c r="AE32" s="23" t="str">
        <f t="shared" si="12"/>
        <v/>
      </c>
      <c r="AF32" s="23" t="str">
        <f t="shared" si="13"/>
        <v/>
      </c>
      <c r="AG32" s="23" t="str">
        <f t="shared" si="14"/>
        <v/>
      </c>
      <c r="AH32" s="23" t="str">
        <f t="shared" si="15"/>
        <v/>
      </c>
    </row>
    <row r="33" ht="15" customHeight="1"/>
  </sheetData>
  <autoFilter ref="A10:AI10" xr:uid="{00000000-0009-0000-0000-000001000000}">
    <sortState xmlns:xlrd2="http://schemas.microsoft.com/office/spreadsheetml/2017/richdata2" ref="A11:AI23">
      <sortCondition descending="1" ref="D10"/>
    </sortState>
  </autoFilter>
  <mergeCells count="2">
    <mergeCell ref="B8:B9"/>
    <mergeCell ref="D8:E9"/>
  </mergeCells>
  <pageMargins left="0.196527777777778" right="0.196527777777778" top="0.196527777777778" bottom="0" header="0.511811023622047" footer="0.511811023622047"/>
  <pageSetup paperSize="9" fitToHeight="0"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33"/>
  <sheetViews>
    <sheetView showGridLines="0" zoomScale="125" zoomScaleNormal="125" workbookViewId="0">
      <selection activeCell="B17" sqref="B17"/>
    </sheetView>
  </sheetViews>
  <sheetFormatPr baseColWidth="10" defaultColWidth="10.58203125" defaultRowHeight="15.5"/>
  <cols>
    <col min="1" max="1" width="6.25" style="3" customWidth="1"/>
    <col min="2" max="2" width="36.58203125" customWidth="1"/>
    <col min="3" max="3" width="11.58203125" hidden="1" customWidth="1"/>
    <col min="4" max="5" width="10.75" customWidth="1"/>
    <col min="6" max="6" width="8.1640625" customWidth="1"/>
    <col min="7" max="7" width="14.58203125" customWidth="1"/>
    <col min="8" max="8" width="8.1640625" customWidth="1"/>
    <col min="9" max="9" width="14.58203125" customWidth="1"/>
    <col min="10" max="10" width="8.1640625" customWidth="1"/>
    <col min="11" max="11" width="14.58203125" customWidth="1"/>
    <col min="12" max="12" width="8.1640625" customWidth="1"/>
    <col min="13" max="13" width="14.58203125" customWidth="1"/>
    <col min="14" max="14" width="8.1640625" customWidth="1"/>
    <col min="15" max="15" width="14.58203125" customWidth="1"/>
    <col min="16" max="16" width="8.1640625" customWidth="1"/>
    <col min="17" max="17" width="14.58203125" customWidth="1"/>
    <col min="18" max="18" width="8.1640625" customWidth="1"/>
    <col min="19" max="19" width="14.58203125" customWidth="1"/>
    <col min="27" max="35" width="10.75" style="4" customWidth="1"/>
  </cols>
  <sheetData>
    <row r="1" spans="1:35" ht="18" customHeight="1">
      <c r="B1" s="5"/>
      <c r="C1" s="5"/>
      <c r="D1" s="5"/>
      <c r="E1" s="5"/>
    </row>
    <row r="2" spans="1:35" ht="18" customHeight="1">
      <c r="C2" s="5"/>
      <c r="D2" s="6"/>
      <c r="E2" s="5"/>
    </row>
    <row r="3" spans="1:35" ht="18" customHeight="1">
      <c r="C3" s="5"/>
      <c r="D3" s="6"/>
      <c r="E3" s="5"/>
    </row>
    <row r="4" spans="1:35" ht="18" customHeight="1">
      <c r="C4" s="5"/>
      <c r="D4" s="6"/>
      <c r="E4" s="5"/>
    </row>
    <row r="5" spans="1:35" ht="18" customHeight="1">
      <c r="B5" s="7"/>
      <c r="C5" s="5"/>
      <c r="D5" s="5"/>
      <c r="E5" s="5"/>
    </row>
    <row r="6" spans="1:35" ht="18" customHeight="1">
      <c r="B6" s="5"/>
      <c r="C6" s="5"/>
      <c r="D6" s="5"/>
      <c r="E6" s="5"/>
    </row>
    <row r="7" spans="1:35" ht="18" customHeight="1">
      <c r="B7" s="5"/>
      <c r="C7" s="5"/>
      <c r="D7" s="5"/>
      <c r="E7" s="5"/>
    </row>
    <row r="8" spans="1:35" ht="18" customHeight="1">
      <c r="B8" s="2" t="s">
        <v>44</v>
      </c>
      <c r="C8" s="8"/>
      <c r="D8" s="1" t="s">
        <v>1</v>
      </c>
      <c r="E8" s="1"/>
      <c r="F8" s="9" t="s">
        <v>2</v>
      </c>
      <c r="G8" s="10">
        <v>5</v>
      </c>
      <c r="H8" s="9" t="s">
        <v>2</v>
      </c>
      <c r="I8" s="10">
        <v>6</v>
      </c>
      <c r="J8" s="9" t="s">
        <v>2</v>
      </c>
      <c r="K8" s="10">
        <v>3</v>
      </c>
      <c r="L8" s="9" t="s">
        <v>2</v>
      </c>
      <c r="M8" s="10">
        <v>4</v>
      </c>
      <c r="N8" s="9" t="s">
        <v>2</v>
      </c>
      <c r="O8" s="10">
        <v>3</v>
      </c>
      <c r="P8" s="9" t="s">
        <v>2</v>
      </c>
      <c r="Q8" s="10">
        <v>0</v>
      </c>
      <c r="R8" s="9" t="s">
        <v>2</v>
      </c>
      <c r="S8" s="10">
        <v>0</v>
      </c>
    </row>
    <row r="9" spans="1:35" s="5" customFormat="1" ht="18" customHeight="1">
      <c r="A9" s="3"/>
      <c r="B9" s="2"/>
      <c r="C9" s="11"/>
      <c r="D9" s="1"/>
      <c r="E9" s="1"/>
      <c r="F9" s="12">
        <v>1.4</v>
      </c>
      <c r="G9" s="13" t="s">
        <v>3</v>
      </c>
      <c r="H9" s="12">
        <v>1.4</v>
      </c>
      <c r="I9" s="13" t="s">
        <v>45</v>
      </c>
      <c r="J9" s="12">
        <v>1</v>
      </c>
      <c r="K9" s="13" t="s">
        <v>6</v>
      </c>
      <c r="L9" s="12">
        <v>1</v>
      </c>
      <c r="M9" s="13" t="s">
        <v>7</v>
      </c>
      <c r="N9" s="12">
        <v>1.3</v>
      </c>
      <c r="O9" s="13" t="s">
        <v>8</v>
      </c>
      <c r="P9" s="12">
        <v>1</v>
      </c>
      <c r="Q9" s="13"/>
      <c r="R9" s="12">
        <v>1</v>
      </c>
      <c r="S9" s="13"/>
      <c r="AA9" s="14"/>
      <c r="AB9" s="14"/>
      <c r="AC9" s="14"/>
      <c r="AD9" s="14"/>
      <c r="AE9" s="14"/>
      <c r="AF9" s="14"/>
      <c r="AG9" s="14"/>
      <c r="AH9" s="14"/>
      <c r="AI9" s="14"/>
    </row>
    <row r="10" spans="1:35" ht="18" customHeight="1">
      <c r="A10" s="15" t="s">
        <v>9</v>
      </c>
      <c r="B10" s="15" t="s">
        <v>10</v>
      </c>
      <c r="C10" s="16"/>
      <c r="D10" s="9" t="s">
        <v>11</v>
      </c>
      <c r="E10" s="9" t="s">
        <v>12</v>
      </c>
      <c r="F10" s="9" t="s">
        <v>9</v>
      </c>
      <c r="G10" s="9" t="s">
        <v>13</v>
      </c>
      <c r="H10" s="9" t="s">
        <v>9</v>
      </c>
      <c r="I10" s="9" t="s">
        <v>14</v>
      </c>
      <c r="J10" s="9" t="s">
        <v>9</v>
      </c>
      <c r="K10" s="9" t="s">
        <v>14</v>
      </c>
      <c r="L10" s="9" t="s">
        <v>9</v>
      </c>
      <c r="M10" s="9" t="s">
        <v>14</v>
      </c>
      <c r="N10" s="9" t="s">
        <v>9</v>
      </c>
      <c r="O10" s="9" t="s">
        <v>14</v>
      </c>
      <c r="P10" s="9" t="s">
        <v>9</v>
      </c>
      <c r="Q10" s="9" t="s">
        <v>14</v>
      </c>
      <c r="R10" s="9" t="s">
        <v>9</v>
      </c>
      <c r="S10" s="9" t="s">
        <v>14</v>
      </c>
    </row>
    <row r="11" spans="1:35" s="22" customFormat="1" ht="19.5" customHeight="1">
      <c r="A11" s="17">
        <v>1</v>
      </c>
      <c r="B11" s="24" t="s">
        <v>39</v>
      </c>
      <c r="C11" s="18"/>
      <c r="D11" s="19">
        <f>IF(COUNTIFS(F11:S11,"")=14,"",IF(COUNTIFS(AB11:AH11,"")&gt;3,E11,SUM(LARGE(AB11:AH11,1),LARGE(AB11:AH11,2),LARGE(AB11:AH11,3),LARGE(AB11:AH11,4))))</f>
        <v>335</v>
      </c>
      <c r="E11" s="20">
        <f>IF(COUNTIFS(F11:S11,"")=14,"",SUM(G11,I11,K11,M11,O11,Q11,S11))</f>
        <v>335</v>
      </c>
      <c r="F11" s="21">
        <v>2</v>
      </c>
      <c r="G11" s="20">
        <f>IF(F11="","",((100*F$9)+G$8)-(((100*F$9)+G$8)/G$8*F11)+1)</f>
        <v>88</v>
      </c>
      <c r="H11" s="21">
        <v>1</v>
      </c>
      <c r="I11" s="20">
        <f>IF(H11="","",((100*H$9)+I$8)-(((100*H$9)+I$8)/I$8*H11)+1)</f>
        <v>122.66666666666667</v>
      </c>
      <c r="J11" s="21"/>
      <c r="K11" s="20" t="str">
        <f>IF(J11="","",((100*J$9)+K$8)-(((100*J$9)+K$8)/K$8*J11)+1)</f>
        <v/>
      </c>
      <c r="L11" s="21">
        <v>1</v>
      </c>
      <c r="M11" s="20">
        <f>IF(L11="","",((100*L$9)+M$8)-(((100*L$9)+M$8)/M$8*L11)+1)</f>
        <v>79</v>
      </c>
      <c r="N11" s="21">
        <v>2</v>
      </c>
      <c r="O11" s="20">
        <f>IF(N11="","",((100*N$9)+O$8)-(((100*N$9)+O$8)/O$8*N11)+1)</f>
        <v>45.333333333333329</v>
      </c>
      <c r="P11" s="21"/>
      <c r="Q11" s="20" t="str">
        <f>IF(P11="","",((100*P$9)+Q$8)-(((100*P$9)+Q$8)/Q$8*P11)+1)</f>
        <v/>
      </c>
      <c r="R11" s="21"/>
      <c r="S11" s="20" t="str">
        <f>IF(R11="","",((100*R$9)+S$8)-(((100*R$9)+S$8)/S$8*R11)+1)</f>
        <v/>
      </c>
      <c r="AA11" s="4"/>
      <c r="AB11" s="23">
        <f>G11</f>
        <v>88</v>
      </c>
      <c r="AC11" s="23">
        <f>I11</f>
        <v>122.66666666666667</v>
      </c>
      <c r="AD11" s="23" t="str">
        <f>K11</f>
        <v/>
      </c>
      <c r="AE11" s="23">
        <f>M11</f>
        <v>79</v>
      </c>
      <c r="AF11" s="23">
        <f>O11</f>
        <v>45.333333333333329</v>
      </c>
      <c r="AG11" s="23" t="str">
        <f>Q11</f>
        <v/>
      </c>
      <c r="AH11" s="23" t="str">
        <f>S11</f>
        <v/>
      </c>
      <c r="AI11" s="4"/>
    </row>
    <row r="12" spans="1:35" ht="19.5" customHeight="1">
      <c r="A12" s="17">
        <v>2</v>
      </c>
      <c r="B12" s="24" t="s">
        <v>46</v>
      </c>
      <c r="C12" s="18"/>
      <c r="D12" s="19">
        <f>IF(COUNTIFS(F12:S12,"")=14,"",IF(COUNTIFS(AB12:AH12,"")&gt;3,E12,SUM(LARGE(AB12:AH12,1),LARGE(AB12:AH12,2),LARGE(AB12:AH12,3),LARGE(AB12:AH12,4))))</f>
        <v>245.66666666666669</v>
      </c>
      <c r="E12" s="20">
        <f>IF(COUNTIFS(F12:S12,"")=14,"",SUM(G12,I12,K12,M12,O12,Q12,S12))</f>
        <v>246.66666666666669</v>
      </c>
      <c r="F12" s="21">
        <v>3</v>
      </c>
      <c r="G12" s="20">
        <f>IF(F12="","",((100*F$9)+G$8)-(((100*F$9)+G$8)/G$8*F12)+1)</f>
        <v>59</v>
      </c>
      <c r="H12" s="21">
        <v>2</v>
      </c>
      <c r="I12" s="20">
        <f>IF(H12="","",((100*H$9)+I$8)-(((100*H$9)+I$8)/I$8*H12)+1)</f>
        <v>98.333333333333343</v>
      </c>
      <c r="J12" s="21">
        <v>2</v>
      </c>
      <c r="K12" s="20">
        <f>IF(J12="","",((100*J$9)+K$8)-(((100*J$9)+K$8)/K$8*J12)+1)</f>
        <v>35.333333333333329</v>
      </c>
      <c r="L12" s="21">
        <v>2</v>
      </c>
      <c r="M12" s="20">
        <f>IF(L12="","",((100*L$9)+M$8)-(((100*L$9)+M$8)/M$8*L12)+1)</f>
        <v>53</v>
      </c>
      <c r="N12" s="21">
        <v>3</v>
      </c>
      <c r="O12" s="20">
        <f>IF(N12="","",((100*N$9)+O$8)-(((100*N$9)+O$8)/O$8*N12)+1)</f>
        <v>1</v>
      </c>
      <c r="P12" s="21"/>
      <c r="Q12" s="20" t="str">
        <f>IF(P12="","",((100*P$9)+Q$8)-(((100*P$9)+Q$8)/Q$8*P12)+1)</f>
        <v/>
      </c>
      <c r="R12" s="21"/>
      <c r="S12" s="20" t="str">
        <f>IF(R12="","",((100*R$9)+S$8)-(((100*R$9)+S$8)/S$8*R12)+1)</f>
        <v/>
      </c>
      <c r="AB12" s="23">
        <f>G12</f>
        <v>59</v>
      </c>
      <c r="AC12" s="23">
        <f>I12</f>
        <v>98.333333333333343</v>
      </c>
      <c r="AD12" s="23">
        <f>K12</f>
        <v>35.333333333333329</v>
      </c>
      <c r="AE12" s="23">
        <f>M12</f>
        <v>53</v>
      </c>
      <c r="AF12" s="23">
        <f>O12</f>
        <v>1</v>
      </c>
      <c r="AG12" s="23" t="str">
        <f>Q12</f>
        <v/>
      </c>
      <c r="AH12" s="23" t="str">
        <f>S12</f>
        <v/>
      </c>
    </row>
    <row r="13" spans="1:35" ht="19.5" customHeight="1">
      <c r="A13" s="17">
        <v>3</v>
      </c>
      <c r="B13" s="24" t="s">
        <v>47</v>
      </c>
      <c r="C13" s="25"/>
      <c r="D13" s="19">
        <f>IF(COUNTIFS(F13:S13,"")=14,"",IF(COUNTIFS(AB13:AH13,"")&gt;3,E13,SUM(LARGE(AB13:AH13,1),LARGE(AB13:AH13,2),LARGE(AB13:AH13,3),LARGE(AB13:AH13,4))))</f>
        <v>191</v>
      </c>
      <c r="E13" s="20">
        <f>IF(COUNTIFS(F13:S13,"")=14,"",SUM(G13,I13,K13,M13,O13,Q13,S13))</f>
        <v>191</v>
      </c>
      <c r="F13" s="21">
        <v>1</v>
      </c>
      <c r="G13" s="20">
        <f>IF(F13="","",((100*F$9)+G$8)-(((100*F$9)+G$8)/G$8*F13)+1)</f>
        <v>117</v>
      </c>
      <c r="H13" s="21">
        <v>3</v>
      </c>
      <c r="I13" s="20">
        <f>IF(H13="","",((100*H$9)+I$8)-(((100*H$9)+I$8)/I$8*H13)+1)</f>
        <v>74</v>
      </c>
      <c r="J13" s="21"/>
      <c r="K13" s="20" t="str">
        <f>IF(J13="","",((100*J$9)+K$8)-(((100*J$9)+K$8)/K$8*J13)+1)</f>
        <v/>
      </c>
      <c r="L13" s="21"/>
      <c r="M13" s="20" t="str">
        <f>IF(L13="","",((100*L$9)+M$8)-(((100*L$9)+M$8)/M$8*L13)+1)</f>
        <v/>
      </c>
      <c r="N13" s="21"/>
      <c r="O13" s="20" t="str">
        <f>IF(N13="","",((100*N$9)+O$8)-(((100*N$9)+O$8)/O$8*N13)+1)</f>
        <v/>
      </c>
      <c r="P13" s="21"/>
      <c r="Q13" s="20" t="str">
        <f>IF(P13="","",((100*P$9)+Q$8)-(((100*P$9)+Q$8)/Q$8*P13)+1)</f>
        <v/>
      </c>
      <c r="R13" s="21"/>
      <c r="S13" s="20" t="str">
        <f>IF(R13="","",((100*R$9)+S$8)-(((100*R$9)+S$8)/S$8*R13)+1)</f>
        <v/>
      </c>
      <c r="T13" s="22"/>
      <c r="U13" s="22"/>
      <c r="V13" s="22"/>
      <c r="W13" s="22"/>
      <c r="X13" s="22"/>
      <c r="Y13" s="22"/>
      <c r="Z13" s="22"/>
      <c r="AA13" s="26"/>
      <c r="AB13" s="23">
        <f>G13</f>
        <v>117</v>
      </c>
      <c r="AC13" s="23">
        <f>I13</f>
        <v>74</v>
      </c>
      <c r="AD13" s="23" t="str">
        <f>K13</f>
        <v/>
      </c>
      <c r="AE13" s="23" t="str">
        <f>M13</f>
        <v/>
      </c>
      <c r="AF13" s="23" t="str">
        <f>O13</f>
        <v/>
      </c>
      <c r="AG13" s="23" t="str">
        <f>Q13</f>
        <v/>
      </c>
      <c r="AH13" s="23" t="str">
        <f>S13</f>
        <v/>
      </c>
      <c r="AI13" s="26"/>
    </row>
    <row r="14" spans="1:35" ht="19.5" customHeight="1">
      <c r="A14" s="17">
        <v>4</v>
      </c>
      <c r="B14" s="18" t="s">
        <v>52</v>
      </c>
      <c r="C14" s="18"/>
      <c r="D14" s="19">
        <f>IF(COUNTIFS(F14:S14,"")=14,"",IF(COUNTIFS(AB14:AH14,"")&gt;3,E14,SUM(LARGE(AB14:AH14,1),LARGE(AB14:AH14,2),LARGE(AB14:AH14,3),LARGE(AB14:AH14,4))))</f>
        <v>89.666666666666657</v>
      </c>
      <c r="E14" s="20">
        <f>IF(COUNTIFS(F14:S14,"")=14,"",SUM(G14,I14,K14,M14,O14,Q14,S14))</f>
        <v>89.666666666666657</v>
      </c>
      <c r="F14" s="21"/>
      <c r="G14" s="20" t="str">
        <f>IF(F14="","",((100*F$9)+G$8)-(((100*F$9)+G$8)/G$8*F14)+1)</f>
        <v/>
      </c>
      <c r="H14" s="21"/>
      <c r="I14" s="20" t="str">
        <f>IF(H14="","",((100*H$9)+I$8)-(((100*H$9)+I$8)/I$8*H14)+1)</f>
        <v/>
      </c>
      <c r="J14" s="21"/>
      <c r="K14" s="20" t="str">
        <f>IF(J14="","",((100*J$9)+K$8)-(((100*J$9)+K$8)/K$8*J14)+1)</f>
        <v/>
      </c>
      <c r="L14" s="21"/>
      <c r="M14" s="20" t="str">
        <f>IF(L14="","",((100*L$9)+M$8)-(((100*L$9)+M$8)/M$8*L14)+1)</f>
        <v/>
      </c>
      <c r="N14" s="21">
        <v>1</v>
      </c>
      <c r="O14" s="20">
        <f>IF(N14="","",((100*N$9)+O$8)-(((100*N$9)+O$8)/O$8*N14)+1)</f>
        <v>89.666666666666657</v>
      </c>
      <c r="P14" s="21"/>
      <c r="Q14" s="20" t="str">
        <f>IF(P14="","",((100*P$9)+Q$8)-(((100*P$9)+Q$8)/Q$8*P14)+1)</f>
        <v/>
      </c>
      <c r="R14" s="21"/>
      <c r="S14" s="20" t="str">
        <f>IF(R14="","",((100*R$9)+S$8)-(((100*R$9)+S$8)/S$8*R14)+1)</f>
        <v/>
      </c>
      <c r="AB14" s="23" t="str">
        <f>G14</f>
        <v/>
      </c>
      <c r="AC14" s="23" t="str">
        <f>I14</f>
        <v/>
      </c>
      <c r="AD14" s="23" t="str">
        <f>K14</f>
        <v/>
      </c>
      <c r="AE14" s="23" t="str">
        <f>M14</f>
        <v/>
      </c>
      <c r="AF14" s="23">
        <f>O14</f>
        <v>89.666666666666657</v>
      </c>
      <c r="AG14" s="23" t="str">
        <f>Q14</f>
        <v/>
      </c>
      <c r="AH14" s="23" t="str">
        <f>S14</f>
        <v/>
      </c>
    </row>
    <row r="15" spans="1:35" ht="19.5" customHeight="1">
      <c r="A15" s="17">
        <v>5</v>
      </c>
      <c r="B15" s="24" t="s">
        <v>48</v>
      </c>
      <c r="C15" s="18"/>
      <c r="D15" s="19">
        <f>IF(COUNTIFS(F15:S15,"")=14,"",IF(COUNTIFS(AB15:AH15,"")&gt;3,E15,SUM(LARGE(AB15:AH15,1),LARGE(AB15:AH15,2),LARGE(AB15:AH15,3),LARGE(AB15:AH15,4))))</f>
        <v>69.666666666666657</v>
      </c>
      <c r="E15" s="20">
        <f>IF(COUNTIFS(F15:S15,"")=14,"",SUM(G15,I15,K15,M15,O15,Q15,S15))</f>
        <v>69.666666666666657</v>
      </c>
      <c r="F15" s="21"/>
      <c r="G15" s="20" t="str">
        <f>IF(F15="","",((100*F$9)+G$8)-(((100*F$9)+G$8)/G$8*F15)+1)</f>
        <v/>
      </c>
      <c r="H15" s="21"/>
      <c r="I15" s="20" t="str">
        <f>IF(H15="","",((100*H$9)+I$8)-(((100*H$9)+I$8)/I$8*H15)+1)</f>
        <v/>
      </c>
      <c r="J15" s="21">
        <v>1</v>
      </c>
      <c r="K15" s="20">
        <f>IF(J15="","",((100*J$9)+K$8)-(((100*J$9)+K$8)/K$8*J15)+1)</f>
        <v>69.666666666666657</v>
      </c>
      <c r="L15" s="21"/>
      <c r="M15" s="20" t="str">
        <f>IF(L15="","",((100*L$9)+M$8)-(((100*L$9)+M$8)/M$8*L15)+1)</f>
        <v/>
      </c>
      <c r="N15" s="21"/>
      <c r="O15" s="20" t="str">
        <f>IF(N15="","",((100*N$9)+O$8)-(((100*N$9)+O$8)/O$8*N15)+1)</f>
        <v/>
      </c>
      <c r="P15" s="21"/>
      <c r="Q15" s="20" t="str">
        <f>IF(P15="","",((100*P$9)+Q$8)-(((100*P$9)+Q$8)/Q$8*P15)+1)</f>
        <v/>
      </c>
      <c r="R15" s="21"/>
      <c r="S15" s="20" t="str">
        <f>IF(R15="","",((100*R$9)+S$8)-(((100*R$9)+S$8)/S$8*R15)+1)</f>
        <v/>
      </c>
      <c r="AB15" s="23" t="str">
        <f>G15</f>
        <v/>
      </c>
      <c r="AC15" s="23" t="str">
        <f>I15</f>
        <v/>
      </c>
      <c r="AD15" s="23">
        <f>K15</f>
        <v>69.666666666666657</v>
      </c>
      <c r="AE15" s="23" t="str">
        <f>M15</f>
        <v/>
      </c>
      <c r="AF15" s="23" t="str">
        <f>O15</f>
        <v/>
      </c>
      <c r="AG15" s="23" t="str">
        <f>Q15</f>
        <v/>
      </c>
      <c r="AH15" s="23" t="str">
        <f>S15</f>
        <v/>
      </c>
    </row>
    <row r="16" spans="1:35" ht="19.5" customHeight="1">
      <c r="A16" s="17">
        <v>6</v>
      </c>
      <c r="B16" s="24" t="s">
        <v>49</v>
      </c>
      <c r="C16" s="18"/>
      <c r="D16" s="19">
        <f>IF(COUNTIFS(F16:S16,"")=14,"",IF(COUNTIFS(AB16:AH16,"")&gt;3,E16,SUM(LARGE(AB16:AH16,1),LARGE(AB16:AH16,2),LARGE(AB16:AH16,3),LARGE(AB16:AH16,4))))</f>
        <v>55.333333333333343</v>
      </c>
      <c r="E16" s="20">
        <f>IF(COUNTIFS(F16:S16,"")=14,"",SUM(G16,I16,K16,M16,O16,Q16,S16))</f>
        <v>55.333333333333343</v>
      </c>
      <c r="F16" s="21">
        <v>4</v>
      </c>
      <c r="G16" s="20">
        <f>IF(F16="","",((100*F$9)+G$8)-(((100*F$9)+G$8)/G$8*F16)+1)</f>
        <v>30</v>
      </c>
      <c r="H16" s="21">
        <v>5</v>
      </c>
      <c r="I16" s="20">
        <f>IF(H16="","",((100*H$9)+I$8)-(((100*H$9)+I$8)/I$8*H16)+1)</f>
        <v>25.333333333333343</v>
      </c>
      <c r="J16" s="21"/>
      <c r="K16" s="20" t="str">
        <f>IF(J16="","",((100*J$9)+K$8)-(((100*J$9)+K$8)/K$8*J16)+1)</f>
        <v/>
      </c>
      <c r="L16" s="21"/>
      <c r="M16" s="20" t="str">
        <f>IF(L16="","",((100*L$9)+M$8)-(((100*L$9)+M$8)/M$8*L16)+1)</f>
        <v/>
      </c>
      <c r="N16" s="21"/>
      <c r="O16" s="20" t="str">
        <f>IF(N16="","",((100*N$9)+O$8)-(((100*N$9)+O$8)/O$8*N16)+1)</f>
        <v/>
      </c>
      <c r="P16" s="21"/>
      <c r="Q16" s="20" t="str">
        <f>IF(P16="","",((100*P$9)+Q$8)-(((100*P$9)+Q$8)/Q$8*P16)+1)</f>
        <v/>
      </c>
      <c r="R16" s="21"/>
      <c r="S16" s="20" t="str">
        <f>IF(R16="","",((100*R$9)+S$8)-(((100*R$9)+S$8)/S$8*R16)+1)</f>
        <v/>
      </c>
      <c r="AB16" s="23">
        <f>G16</f>
        <v>30</v>
      </c>
      <c r="AC16" s="23">
        <f>I16</f>
        <v>25.333333333333343</v>
      </c>
      <c r="AD16" s="23" t="str">
        <f>K16</f>
        <v/>
      </c>
      <c r="AE16" s="23" t="str">
        <f>M16</f>
        <v/>
      </c>
      <c r="AF16" s="23" t="str">
        <f>O16</f>
        <v/>
      </c>
      <c r="AG16" s="23" t="str">
        <f>Q16</f>
        <v/>
      </c>
      <c r="AH16" s="23" t="str">
        <f>S16</f>
        <v/>
      </c>
    </row>
    <row r="17" spans="1:34" ht="19.5" customHeight="1">
      <c r="A17" s="17">
        <v>7</v>
      </c>
      <c r="B17" s="24" t="s">
        <v>50</v>
      </c>
      <c r="C17" s="18"/>
      <c r="D17" s="19">
        <f>IF(COUNTIFS(F17:S17,"")=14,"",IF(COUNTIFS(AB17:AH17,"")&gt;3,E17,SUM(LARGE(AB17:AH17,1),LARGE(AB17:AH17,2),LARGE(AB17:AH17,3),LARGE(AB17:AH17,4))))</f>
        <v>49.666666666666671</v>
      </c>
      <c r="E17" s="20">
        <f>IF(COUNTIFS(F17:S17,"")=14,"",SUM(G17,I17,K17,M17,O17,Q17,S17))</f>
        <v>49.666666666666671</v>
      </c>
      <c r="F17" s="21"/>
      <c r="G17" s="20" t="str">
        <f>IF(F17="","",((100*F$9)+G$8)-(((100*F$9)+G$8)/G$8*F17)+1)</f>
        <v/>
      </c>
      <c r="H17" s="21">
        <v>4</v>
      </c>
      <c r="I17" s="20">
        <f>IF(H17="","",((100*H$9)+I$8)-(((100*H$9)+I$8)/I$8*H17)+1)</f>
        <v>49.666666666666671</v>
      </c>
      <c r="J17" s="21"/>
      <c r="K17" s="20" t="str">
        <f>IF(J17="","",((100*J$9)+K$8)-(((100*J$9)+K$8)/K$8*J17)+1)</f>
        <v/>
      </c>
      <c r="L17" s="21"/>
      <c r="M17" s="20" t="str">
        <f>IF(L17="","",((100*L$9)+M$8)-(((100*L$9)+M$8)/M$8*L17)+1)</f>
        <v/>
      </c>
      <c r="N17" s="21"/>
      <c r="O17" s="20" t="str">
        <f>IF(N17="","",((100*N$9)+O$8)-(((100*N$9)+O$8)/O$8*N17)+1)</f>
        <v/>
      </c>
      <c r="P17" s="21"/>
      <c r="Q17" s="20" t="str">
        <f>IF(P17="","",((100*P$9)+Q$8)-(((100*P$9)+Q$8)/Q$8*P17)+1)</f>
        <v/>
      </c>
      <c r="R17" s="21"/>
      <c r="S17" s="20" t="str">
        <f>IF(R17="","",((100*R$9)+S$8)-(((100*R$9)+S$8)/S$8*R17)+1)</f>
        <v/>
      </c>
      <c r="AB17" s="23" t="str">
        <f>G17</f>
        <v/>
      </c>
      <c r="AC17" s="23">
        <f>I17</f>
        <v>49.666666666666671</v>
      </c>
      <c r="AD17" s="23" t="str">
        <f>K17</f>
        <v/>
      </c>
      <c r="AE17" s="23" t="str">
        <f>M17</f>
        <v/>
      </c>
      <c r="AF17" s="23" t="str">
        <f>O17</f>
        <v/>
      </c>
      <c r="AG17" s="23" t="str">
        <f>Q17</f>
        <v/>
      </c>
      <c r="AH17" s="23" t="str">
        <f>S17</f>
        <v/>
      </c>
    </row>
    <row r="18" spans="1:34" ht="19.5" customHeight="1">
      <c r="A18" s="17">
        <v>8</v>
      </c>
      <c r="B18" s="24" t="s">
        <v>24</v>
      </c>
      <c r="C18" s="18"/>
      <c r="D18" s="19">
        <f>IF(COUNTIFS(F18:S18,"")=14,"",IF(COUNTIFS(AB18:AH18,"")&gt;3,E18,SUM(LARGE(AB18:AH18,1),LARGE(AB18:AH18,2),LARGE(AB18:AH18,3),LARGE(AB18:AH18,4))))</f>
        <v>29</v>
      </c>
      <c r="E18" s="20">
        <f>IF(COUNTIFS(F18:S18,"")=14,"",SUM(G18,I18,K18,M18,O18,Q18,S18))</f>
        <v>29</v>
      </c>
      <c r="F18" s="21">
        <v>5</v>
      </c>
      <c r="G18" s="20">
        <f>IF(F18="","",((100*F$9)+G$8)-(((100*F$9)+G$8)/G$8*F18)+1)</f>
        <v>1</v>
      </c>
      <c r="H18" s="21">
        <v>6</v>
      </c>
      <c r="I18" s="20">
        <f>IF(H18="","",((100*H$9)+I$8)-(((100*H$9)+I$8)/I$8*H18)+1)</f>
        <v>1</v>
      </c>
      <c r="J18" s="21"/>
      <c r="K18" s="20" t="str">
        <f>IF(J18="","",((100*J$9)+K$8)-(((100*J$9)+K$8)/K$8*J18)+1)</f>
        <v/>
      </c>
      <c r="L18" s="21">
        <v>3</v>
      </c>
      <c r="M18" s="20">
        <f>IF(L18="","",((100*L$9)+M$8)-(((100*L$9)+M$8)/M$8*L18)+1)</f>
        <v>27</v>
      </c>
      <c r="N18" s="21"/>
      <c r="O18" s="20" t="str">
        <f>IF(N18="","",((100*N$9)+O$8)-(((100*N$9)+O$8)/O$8*N18)+1)</f>
        <v/>
      </c>
      <c r="P18" s="21"/>
      <c r="Q18" s="20" t="str">
        <f>IF(P18="","",((100*P$9)+Q$8)-(((100*P$9)+Q$8)/Q$8*P18)+1)</f>
        <v/>
      </c>
      <c r="R18" s="21"/>
      <c r="S18" s="20" t="str">
        <f>IF(R18="","",((100*R$9)+S$8)-(((100*R$9)+S$8)/S$8*R18)+1)</f>
        <v/>
      </c>
      <c r="AB18" s="23">
        <f>G18</f>
        <v>1</v>
      </c>
      <c r="AC18" s="23">
        <f>I18</f>
        <v>1</v>
      </c>
      <c r="AD18" s="23" t="str">
        <f>K18</f>
        <v/>
      </c>
      <c r="AE18" s="23">
        <f>M18</f>
        <v>27</v>
      </c>
      <c r="AF18" s="23" t="str">
        <f>O18</f>
        <v/>
      </c>
      <c r="AG18" s="23" t="str">
        <f>Q18</f>
        <v/>
      </c>
      <c r="AH18" s="23" t="str">
        <f>S18</f>
        <v/>
      </c>
    </row>
    <row r="19" spans="1:34" ht="19.5" customHeight="1">
      <c r="A19" s="17">
        <v>9</v>
      </c>
      <c r="B19" s="24" t="s">
        <v>51</v>
      </c>
      <c r="C19" s="18"/>
      <c r="D19" s="19">
        <f>IF(COUNTIFS(F19:S19,"")=14,"",IF(COUNTIFS(AB19:AH19,"")&gt;3,E19,SUM(LARGE(AB19:AH19,1),LARGE(AB19:AH19,2),LARGE(AB19:AH19,3),LARGE(AB19:AH19,4))))</f>
        <v>1</v>
      </c>
      <c r="E19" s="20">
        <f>IF(COUNTIFS(F19:S19,"")=14,"",SUM(G19,I19,K19,M19,O19,Q19,S19))</f>
        <v>1</v>
      </c>
      <c r="F19" s="21"/>
      <c r="G19" s="20" t="str">
        <f>IF(F19="","",((100*F$9)+G$8)-(((100*F$9)+G$8)/G$8*F19)+1)</f>
        <v/>
      </c>
      <c r="H19" s="21"/>
      <c r="I19" s="20" t="str">
        <f>IF(H19="","",((100*H$9)+I$8)-(((100*H$9)+I$8)/I$8*H19)+1)</f>
        <v/>
      </c>
      <c r="J19" s="21">
        <v>3</v>
      </c>
      <c r="K19" s="20">
        <f>IF(J19="","",((100*J$9)+K$8)-(((100*J$9)+K$8)/K$8*J19)+1)</f>
        <v>1</v>
      </c>
      <c r="L19" s="21"/>
      <c r="M19" s="20" t="str">
        <f>IF(L19="","",((100*L$9)+M$8)-(((100*L$9)+M$8)/M$8*L19)+1)</f>
        <v/>
      </c>
      <c r="N19" s="21"/>
      <c r="O19" s="20" t="str">
        <f>IF(N19="","",((100*N$9)+O$8)-(((100*N$9)+O$8)/O$8*N19)+1)</f>
        <v/>
      </c>
      <c r="P19" s="21"/>
      <c r="Q19" s="20" t="str">
        <f>IF(P19="","",((100*P$9)+Q$8)-(((100*P$9)+Q$8)/Q$8*P19)+1)</f>
        <v/>
      </c>
      <c r="R19" s="21"/>
      <c r="S19" s="20" t="str">
        <f>IF(R19="","",((100*R$9)+S$8)-(((100*R$9)+S$8)/S$8*R19)+1)</f>
        <v/>
      </c>
      <c r="AB19" s="23" t="str">
        <f>G19</f>
        <v/>
      </c>
      <c r="AC19" s="23" t="str">
        <f>I19</f>
        <v/>
      </c>
      <c r="AD19" s="23">
        <f>K19</f>
        <v>1</v>
      </c>
      <c r="AE19" s="23" t="str">
        <f>M19</f>
        <v/>
      </c>
      <c r="AF19" s="23" t="str">
        <f>O19</f>
        <v/>
      </c>
      <c r="AG19" s="23" t="str">
        <f>Q19</f>
        <v/>
      </c>
      <c r="AH19" s="23" t="str">
        <f>S19</f>
        <v/>
      </c>
    </row>
    <row r="20" spans="1:34" ht="19.5" customHeight="1">
      <c r="A20" s="17"/>
      <c r="B20" s="18"/>
      <c r="C20" s="18"/>
      <c r="D20" s="19" t="str">
        <f t="shared" ref="D11:D32" si="0">IF(COUNTIFS(F20:S20,"")=14,"",IF(COUNTIFS(AB20:AH20,"")&gt;3,E20,SUM(LARGE(AB20:AH20,1),LARGE(AB20:AH20,2),LARGE(AB20:AH20,3),LARGE(AB20:AH20,4))))</f>
        <v/>
      </c>
      <c r="E20" s="20" t="str">
        <f t="shared" ref="E11:E32" si="1">IF(COUNTIFS(F20:S20,"")=14,"",SUM(G20,I20,K20,M20,O20,Q20,S20))</f>
        <v/>
      </c>
      <c r="F20" s="21"/>
      <c r="G20" s="20" t="str">
        <f t="shared" ref="G11:G32" si="2">IF(F20="","",((100*F$9)+G$8)-(((100*F$9)+G$8)/G$8*F20)+1)</f>
        <v/>
      </c>
      <c r="H20" s="21"/>
      <c r="I20" s="20" t="str">
        <f t="shared" ref="I11:I32" si="3">IF(H20="","",((100*H$9)+I$8)-(((100*H$9)+I$8)/I$8*H20)+1)</f>
        <v/>
      </c>
      <c r="J20" s="21"/>
      <c r="K20" s="20" t="str">
        <f t="shared" ref="K11:K32" si="4">IF(J20="","",((100*J$9)+K$8)-(((100*J$9)+K$8)/K$8*J20)+1)</f>
        <v/>
      </c>
      <c r="L20" s="21"/>
      <c r="M20" s="20" t="str">
        <f t="shared" ref="M11:M32" si="5">IF(L20="","",((100*L$9)+M$8)-(((100*L$9)+M$8)/M$8*L20)+1)</f>
        <v/>
      </c>
      <c r="N20" s="21"/>
      <c r="O20" s="20" t="str">
        <f t="shared" ref="O11:O32" si="6">IF(N20="","",((100*N$9)+O$8)-(((100*N$9)+O$8)/O$8*N20)+1)</f>
        <v/>
      </c>
      <c r="P20" s="21"/>
      <c r="Q20" s="20" t="str">
        <f t="shared" ref="Q11:Q32" si="7">IF(P20="","",((100*P$9)+Q$8)-(((100*P$9)+Q$8)/Q$8*P20)+1)</f>
        <v/>
      </c>
      <c r="R20" s="21"/>
      <c r="S20" s="20" t="str">
        <f t="shared" ref="S11:S32" si="8">IF(R20="","",((100*R$9)+S$8)-(((100*R$9)+S$8)/S$8*R20)+1)</f>
        <v/>
      </c>
      <c r="AB20" s="23" t="str">
        <f t="shared" ref="AB11:AB32" si="9">G20</f>
        <v/>
      </c>
      <c r="AC20" s="23" t="str">
        <f t="shared" ref="AC11:AC32" si="10">I20</f>
        <v/>
      </c>
      <c r="AD20" s="23" t="str">
        <f t="shared" ref="AD11:AD32" si="11">K20</f>
        <v/>
      </c>
      <c r="AE20" s="23" t="str">
        <f t="shared" ref="AE11:AE32" si="12">M20</f>
        <v/>
      </c>
      <c r="AF20" s="23" t="str">
        <f t="shared" ref="AF11:AF32" si="13">O20</f>
        <v/>
      </c>
      <c r="AG20" s="23" t="str">
        <f t="shared" ref="AG11:AG32" si="14">Q20</f>
        <v/>
      </c>
      <c r="AH20" s="23" t="str">
        <f t="shared" ref="AH11:AH32" si="15">S20</f>
        <v/>
      </c>
    </row>
    <row r="21" spans="1:34" ht="19.5" customHeight="1">
      <c r="A21" s="17"/>
      <c r="B21" s="18"/>
      <c r="C21" s="18"/>
      <c r="D21" s="19" t="str">
        <f t="shared" si="0"/>
        <v/>
      </c>
      <c r="E21" s="20" t="str">
        <f t="shared" si="1"/>
        <v/>
      </c>
      <c r="F21" s="21"/>
      <c r="G21" s="20" t="str">
        <f t="shared" si="2"/>
        <v/>
      </c>
      <c r="H21" s="21"/>
      <c r="I21" s="20" t="str">
        <f t="shared" si="3"/>
        <v/>
      </c>
      <c r="J21" s="21"/>
      <c r="K21" s="20" t="str">
        <f t="shared" si="4"/>
        <v/>
      </c>
      <c r="L21" s="21"/>
      <c r="M21" s="20" t="str">
        <f t="shared" si="5"/>
        <v/>
      </c>
      <c r="N21" s="21"/>
      <c r="O21" s="20" t="str">
        <f t="shared" si="6"/>
        <v/>
      </c>
      <c r="P21" s="21"/>
      <c r="Q21" s="20" t="str">
        <f t="shared" si="7"/>
        <v/>
      </c>
      <c r="R21" s="21"/>
      <c r="S21" s="20" t="str">
        <f t="shared" si="8"/>
        <v/>
      </c>
      <c r="AB21" s="23" t="str">
        <f t="shared" si="9"/>
        <v/>
      </c>
      <c r="AC21" s="23" t="str">
        <f t="shared" si="10"/>
        <v/>
      </c>
      <c r="AD21" s="23" t="str">
        <f t="shared" si="11"/>
        <v/>
      </c>
      <c r="AE21" s="23" t="str">
        <f t="shared" si="12"/>
        <v/>
      </c>
      <c r="AF21" s="23" t="str">
        <f t="shared" si="13"/>
        <v/>
      </c>
      <c r="AG21" s="23" t="str">
        <f t="shared" si="14"/>
        <v/>
      </c>
      <c r="AH21" s="23" t="str">
        <f t="shared" si="15"/>
        <v/>
      </c>
    </row>
    <row r="22" spans="1:34" ht="19.5" customHeight="1">
      <c r="A22" s="17"/>
      <c r="B22" s="18"/>
      <c r="C22" s="18"/>
      <c r="D22" s="19" t="str">
        <f t="shared" si="0"/>
        <v/>
      </c>
      <c r="E22" s="20" t="str">
        <f t="shared" si="1"/>
        <v/>
      </c>
      <c r="F22" s="21"/>
      <c r="G22" s="20" t="str">
        <f t="shared" si="2"/>
        <v/>
      </c>
      <c r="H22" s="21"/>
      <c r="I22" s="20" t="str">
        <f t="shared" si="3"/>
        <v/>
      </c>
      <c r="J22" s="21"/>
      <c r="K22" s="20" t="str">
        <f t="shared" si="4"/>
        <v/>
      </c>
      <c r="L22" s="21"/>
      <c r="M22" s="20" t="str">
        <f t="shared" si="5"/>
        <v/>
      </c>
      <c r="N22" s="21"/>
      <c r="O22" s="20" t="str">
        <f t="shared" si="6"/>
        <v/>
      </c>
      <c r="P22" s="21"/>
      <c r="Q22" s="20" t="str">
        <f t="shared" si="7"/>
        <v/>
      </c>
      <c r="R22" s="21"/>
      <c r="S22" s="20" t="str">
        <f t="shared" si="8"/>
        <v/>
      </c>
      <c r="AB22" s="23" t="str">
        <f t="shared" si="9"/>
        <v/>
      </c>
      <c r="AC22" s="23" t="str">
        <f t="shared" si="10"/>
        <v/>
      </c>
      <c r="AD22" s="23" t="str">
        <f t="shared" si="11"/>
        <v/>
      </c>
      <c r="AE22" s="23" t="str">
        <f t="shared" si="12"/>
        <v/>
      </c>
      <c r="AF22" s="23" t="str">
        <f t="shared" si="13"/>
        <v/>
      </c>
      <c r="AG22" s="23" t="str">
        <f t="shared" si="14"/>
        <v/>
      </c>
      <c r="AH22" s="23" t="str">
        <f t="shared" si="15"/>
        <v/>
      </c>
    </row>
    <row r="23" spans="1:34" ht="19.5" customHeight="1">
      <c r="A23" s="17"/>
      <c r="B23" s="18"/>
      <c r="C23" s="18"/>
      <c r="D23" s="19" t="str">
        <f t="shared" si="0"/>
        <v/>
      </c>
      <c r="E23" s="20" t="str">
        <f t="shared" si="1"/>
        <v/>
      </c>
      <c r="F23" s="21"/>
      <c r="G23" s="20" t="str">
        <f t="shared" si="2"/>
        <v/>
      </c>
      <c r="H23" s="21"/>
      <c r="I23" s="20" t="str">
        <f t="shared" si="3"/>
        <v/>
      </c>
      <c r="J23" s="21"/>
      <c r="K23" s="20" t="str">
        <f t="shared" si="4"/>
        <v/>
      </c>
      <c r="L23" s="21"/>
      <c r="M23" s="20" t="str">
        <f t="shared" si="5"/>
        <v/>
      </c>
      <c r="N23" s="21"/>
      <c r="O23" s="20" t="str">
        <f t="shared" si="6"/>
        <v/>
      </c>
      <c r="P23" s="21"/>
      <c r="Q23" s="20" t="str">
        <f t="shared" si="7"/>
        <v/>
      </c>
      <c r="R23" s="21"/>
      <c r="S23" s="20" t="str">
        <f t="shared" si="8"/>
        <v/>
      </c>
      <c r="AB23" s="23" t="str">
        <f t="shared" si="9"/>
        <v/>
      </c>
      <c r="AC23" s="23" t="str">
        <f t="shared" si="10"/>
        <v/>
      </c>
      <c r="AD23" s="23" t="str">
        <f t="shared" si="11"/>
        <v/>
      </c>
      <c r="AE23" s="23" t="str">
        <f t="shared" si="12"/>
        <v/>
      </c>
      <c r="AF23" s="23" t="str">
        <f t="shared" si="13"/>
        <v/>
      </c>
      <c r="AG23" s="23" t="str">
        <f t="shared" si="14"/>
        <v/>
      </c>
      <c r="AH23" s="23" t="str">
        <f t="shared" si="15"/>
        <v/>
      </c>
    </row>
    <row r="24" spans="1:34" ht="19.5" customHeight="1">
      <c r="A24" s="17"/>
      <c r="B24" s="18"/>
      <c r="C24" s="18"/>
      <c r="D24" s="19" t="str">
        <f t="shared" si="0"/>
        <v/>
      </c>
      <c r="E24" s="20" t="str">
        <f t="shared" si="1"/>
        <v/>
      </c>
      <c r="F24" s="21"/>
      <c r="G24" s="20" t="str">
        <f t="shared" si="2"/>
        <v/>
      </c>
      <c r="H24" s="21"/>
      <c r="I24" s="20" t="str">
        <f t="shared" si="3"/>
        <v/>
      </c>
      <c r="J24" s="21"/>
      <c r="K24" s="20" t="str">
        <f t="shared" si="4"/>
        <v/>
      </c>
      <c r="L24" s="21"/>
      <c r="M24" s="20" t="str">
        <f t="shared" si="5"/>
        <v/>
      </c>
      <c r="N24" s="21"/>
      <c r="O24" s="20" t="str">
        <f t="shared" si="6"/>
        <v/>
      </c>
      <c r="P24" s="21"/>
      <c r="Q24" s="20" t="str">
        <f t="shared" si="7"/>
        <v/>
      </c>
      <c r="R24" s="21"/>
      <c r="S24" s="20" t="str">
        <f t="shared" si="8"/>
        <v/>
      </c>
      <c r="AB24" s="23" t="str">
        <f t="shared" si="9"/>
        <v/>
      </c>
      <c r="AC24" s="23" t="str">
        <f t="shared" si="10"/>
        <v/>
      </c>
      <c r="AD24" s="23" t="str">
        <f t="shared" si="11"/>
        <v/>
      </c>
      <c r="AE24" s="23" t="str">
        <f t="shared" si="12"/>
        <v/>
      </c>
      <c r="AF24" s="23" t="str">
        <f t="shared" si="13"/>
        <v/>
      </c>
      <c r="AG24" s="23" t="str">
        <f t="shared" si="14"/>
        <v/>
      </c>
      <c r="AH24" s="23" t="str">
        <f t="shared" si="15"/>
        <v/>
      </c>
    </row>
    <row r="25" spans="1:34" ht="19.5" customHeight="1">
      <c r="A25" s="17"/>
      <c r="B25" s="18"/>
      <c r="C25" s="18"/>
      <c r="D25" s="19" t="str">
        <f t="shared" si="0"/>
        <v/>
      </c>
      <c r="E25" s="20" t="str">
        <f t="shared" si="1"/>
        <v/>
      </c>
      <c r="F25" s="21"/>
      <c r="G25" s="20" t="str">
        <f t="shared" si="2"/>
        <v/>
      </c>
      <c r="H25" s="21"/>
      <c r="I25" s="20" t="str">
        <f t="shared" si="3"/>
        <v/>
      </c>
      <c r="J25" s="21"/>
      <c r="K25" s="20" t="str">
        <f t="shared" si="4"/>
        <v/>
      </c>
      <c r="L25" s="21"/>
      <c r="M25" s="20" t="str">
        <f t="shared" si="5"/>
        <v/>
      </c>
      <c r="N25" s="21"/>
      <c r="O25" s="20" t="str">
        <f t="shared" si="6"/>
        <v/>
      </c>
      <c r="P25" s="21"/>
      <c r="Q25" s="20" t="str">
        <f t="shared" si="7"/>
        <v/>
      </c>
      <c r="R25" s="21"/>
      <c r="S25" s="20" t="str">
        <f t="shared" si="8"/>
        <v/>
      </c>
      <c r="AB25" s="23" t="str">
        <f t="shared" si="9"/>
        <v/>
      </c>
      <c r="AC25" s="23" t="str">
        <f t="shared" si="10"/>
        <v/>
      </c>
      <c r="AD25" s="23" t="str">
        <f t="shared" si="11"/>
        <v/>
      </c>
      <c r="AE25" s="23" t="str">
        <f t="shared" si="12"/>
        <v/>
      </c>
      <c r="AF25" s="23" t="str">
        <f t="shared" si="13"/>
        <v/>
      </c>
      <c r="AG25" s="23" t="str">
        <f t="shared" si="14"/>
        <v/>
      </c>
      <c r="AH25" s="23" t="str">
        <f t="shared" si="15"/>
        <v/>
      </c>
    </row>
    <row r="26" spans="1:34" ht="19.5" customHeight="1">
      <c r="A26" s="17"/>
      <c r="B26" s="18"/>
      <c r="C26" s="18"/>
      <c r="D26" s="19" t="str">
        <f t="shared" si="0"/>
        <v/>
      </c>
      <c r="E26" s="20" t="str">
        <f t="shared" si="1"/>
        <v/>
      </c>
      <c r="F26" s="21"/>
      <c r="G26" s="20" t="str">
        <f t="shared" si="2"/>
        <v/>
      </c>
      <c r="H26" s="21"/>
      <c r="I26" s="20" t="str">
        <f t="shared" si="3"/>
        <v/>
      </c>
      <c r="J26" s="21"/>
      <c r="K26" s="20" t="str">
        <f t="shared" si="4"/>
        <v/>
      </c>
      <c r="L26" s="21"/>
      <c r="M26" s="20" t="str">
        <f t="shared" si="5"/>
        <v/>
      </c>
      <c r="N26" s="21"/>
      <c r="O26" s="20" t="str">
        <f t="shared" si="6"/>
        <v/>
      </c>
      <c r="P26" s="21"/>
      <c r="Q26" s="20" t="str">
        <f t="shared" si="7"/>
        <v/>
      </c>
      <c r="R26" s="21"/>
      <c r="S26" s="20" t="str">
        <f t="shared" si="8"/>
        <v/>
      </c>
      <c r="AB26" s="23" t="str">
        <f t="shared" si="9"/>
        <v/>
      </c>
      <c r="AC26" s="23" t="str">
        <f t="shared" si="10"/>
        <v/>
      </c>
      <c r="AD26" s="23" t="str">
        <f t="shared" si="11"/>
        <v/>
      </c>
      <c r="AE26" s="23" t="str">
        <f t="shared" si="12"/>
        <v/>
      </c>
      <c r="AF26" s="23" t="str">
        <f t="shared" si="13"/>
        <v/>
      </c>
      <c r="AG26" s="23" t="str">
        <f t="shared" si="14"/>
        <v/>
      </c>
      <c r="AH26" s="23" t="str">
        <f t="shared" si="15"/>
        <v/>
      </c>
    </row>
    <row r="27" spans="1:34" ht="19.5" customHeight="1">
      <c r="A27" s="17"/>
      <c r="B27" s="18"/>
      <c r="C27" s="18"/>
      <c r="D27" s="19" t="str">
        <f t="shared" si="0"/>
        <v/>
      </c>
      <c r="E27" s="20" t="str">
        <f t="shared" si="1"/>
        <v/>
      </c>
      <c r="F27" s="21"/>
      <c r="G27" s="20" t="str">
        <f t="shared" si="2"/>
        <v/>
      </c>
      <c r="H27" s="21"/>
      <c r="I27" s="20" t="str">
        <f t="shared" si="3"/>
        <v/>
      </c>
      <c r="J27" s="21"/>
      <c r="K27" s="20" t="str">
        <f t="shared" si="4"/>
        <v/>
      </c>
      <c r="L27" s="21"/>
      <c r="M27" s="20" t="str">
        <f t="shared" si="5"/>
        <v/>
      </c>
      <c r="N27" s="21"/>
      <c r="O27" s="20" t="str">
        <f t="shared" si="6"/>
        <v/>
      </c>
      <c r="P27" s="21"/>
      <c r="Q27" s="20" t="str">
        <f t="shared" si="7"/>
        <v/>
      </c>
      <c r="R27" s="21"/>
      <c r="S27" s="20" t="str">
        <f t="shared" si="8"/>
        <v/>
      </c>
      <c r="AB27" s="23" t="str">
        <f t="shared" si="9"/>
        <v/>
      </c>
      <c r="AC27" s="23" t="str">
        <f t="shared" si="10"/>
        <v/>
      </c>
      <c r="AD27" s="23" t="str">
        <f t="shared" si="11"/>
        <v/>
      </c>
      <c r="AE27" s="23" t="str">
        <f t="shared" si="12"/>
        <v/>
      </c>
      <c r="AF27" s="23" t="str">
        <f t="shared" si="13"/>
        <v/>
      </c>
      <c r="AG27" s="23" t="str">
        <f t="shared" si="14"/>
        <v/>
      </c>
      <c r="AH27" s="23" t="str">
        <f t="shared" si="15"/>
        <v/>
      </c>
    </row>
    <row r="28" spans="1:34" ht="19.5" customHeight="1">
      <c r="A28" s="17"/>
      <c r="B28" s="18"/>
      <c r="C28" s="18"/>
      <c r="D28" s="19" t="str">
        <f t="shared" si="0"/>
        <v/>
      </c>
      <c r="E28" s="20" t="str">
        <f t="shared" si="1"/>
        <v/>
      </c>
      <c r="F28" s="21"/>
      <c r="G28" s="20" t="str">
        <f t="shared" si="2"/>
        <v/>
      </c>
      <c r="H28" s="21"/>
      <c r="I28" s="20" t="str">
        <f t="shared" si="3"/>
        <v/>
      </c>
      <c r="J28" s="21"/>
      <c r="K28" s="20" t="str">
        <f t="shared" si="4"/>
        <v/>
      </c>
      <c r="L28" s="21"/>
      <c r="M28" s="20" t="str">
        <f t="shared" si="5"/>
        <v/>
      </c>
      <c r="N28" s="21"/>
      <c r="O28" s="20" t="str">
        <f t="shared" si="6"/>
        <v/>
      </c>
      <c r="P28" s="21"/>
      <c r="Q28" s="20" t="str">
        <f t="shared" si="7"/>
        <v/>
      </c>
      <c r="R28" s="21"/>
      <c r="S28" s="20" t="str">
        <f t="shared" si="8"/>
        <v/>
      </c>
      <c r="AB28" s="23" t="str">
        <f t="shared" si="9"/>
        <v/>
      </c>
      <c r="AC28" s="23" t="str">
        <f t="shared" si="10"/>
        <v/>
      </c>
      <c r="AD28" s="23" t="str">
        <f t="shared" si="11"/>
        <v/>
      </c>
      <c r="AE28" s="23" t="str">
        <f t="shared" si="12"/>
        <v/>
      </c>
      <c r="AF28" s="23" t="str">
        <f t="shared" si="13"/>
        <v/>
      </c>
      <c r="AG28" s="23" t="str">
        <f t="shared" si="14"/>
        <v/>
      </c>
      <c r="AH28" s="23" t="str">
        <f t="shared" si="15"/>
        <v/>
      </c>
    </row>
    <row r="29" spans="1:34" ht="19.5" customHeight="1">
      <c r="A29" s="17"/>
      <c r="B29" s="18"/>
      <c r="C29" s="18"/>
      <c r="D29" s="19" t="str">
        <f t="shared" si="0"/>
        <v/>
      </c>
      <c r="E29" s="20" t="str">
        <f t="shared" si="1"/>
        <v/>
      </c>
      <c r="F29" s="21"/>
      <c r="G29" s="20" t="str">
        <f t="shared" si="2"/>
        <v/>
      </c>
      <c r="H29" s="21"/>
      <c r="I29" s="20" t="str">
        <f t="shared" si="3"/>
        <v/>
      </c>
      <c r="J29" s="21"/>
      <c r="K29" s="20" t="str">
        <f t="shared" si="4"/>
        <v/>
      </c>
      <c r="L29" s="21"/>
      <c r="M29" s="20" t="str">
        <f t="shared" si="5"/>
        <v/>
      </c>
      <c r="N29" s="21"/>
      <c r="O29" s="20" t="str">
        <f t="shared" si="6"/>
        <v/>
      </c>
      <c r="P29" s="21"/>
      <c r="Q29" s="20" t="str">
        <f t="shared" si="7"/>
        <v/>
      </c>
      <c r="R29" s="21"/>
      <c r="S29" s="20" t="str">
        <f t="shared" si="8"/>
        <v/>
      </c>
      <c r="AB29" s="23" t="str">
        <f t="shared" si="9"/>
        <v/>
      </c>
      <c r="AC29" s="23" t="str">
        <f t="shared" si="10"/>
        <v/>
      </c>
      <c r="AD29" s="23" t="str">
        <f t="shared" si="11"/>
        <v/>
      </c>
      <c r="AE29" s="23" t="str">
        <f t="shared" si="12"/>
        <v/>
      </c>
      <c r="AF29" s="23" t="str">
        <f t="shared" si="13"/>
        <v/>
      </c>
      <c r="AG29" s="23" t="str">
        <f t="shared" si="14"/>
        <v/>
      </c>
      <c r="AH29" s="23" t="str">
        <f t="shared" si="15"/>
        <v/>
      </c>
    </row>
    <row r="30" spans="1:34" ht="19.5" customHeight="1">
      <c r="A30" s="17"/>
      <c r="B30" s="18"/>
      <c r="C30" s="18"/>
      <c r="D30" s="19" t="str">
        <f t="shared" si="0"/>
        <v/>
      </c>
      <c r="E30" s="20" t="str">
        <f t="shared" si="1"/>
        <v/>
      </c>
      <c r="F30" s="21"/>
      <c r="G30" s="20" t="str">
        <f t="shared" si="2"/>
        <v/>
      </c>
      <c r="H30" s="21"/>
      <c r="I30" s="20" t="str">
        <f t="shared" si="3"/>
        <v/>
      </c>
      <c r="J30" s="21"/>
      <c r="K30" s="20" t="str">
        <f t="shared" si="4"/>
        <v/>
      </c>
      <c r="L30" s="21"/>
      <c r="M30" s="20" t="str">
        <f t="shared" si="5"/>
        <v/>
      </c>
      <c r="N30" s="21"/>
      <c r="O30" s="20" t="str">
        <f t="shared" si="6"/>
        <v/>
      </c>
      <c r="P30" s="21"/>
      <c r="Q30" s="20" t="str">
        <f t="shared" si="7"/>
        <v/>
      </c>
      <c r="R30" s="21"/>
      <c r="S30" s="20" t="str">
        <f t="shared" si="8"/>
        <v/>
      </c>
      <c r="AB30" s="23" t="str">
        <f t="shared" si="9"/>
        <v/>
      </c>
      <c r="AC30" s="23" t="str">
        <f t="shared" si="10"/>
        <v/>
      </c>
      <c r="AD30" s="23" t="str">
        <f t="shared" si="11"/>
        <v/>
      </c>
      <c r="AE30" s="23" t="str">
        <f t="shared" si="12"/>
        <v/>
      </c>
      <c r="AF30" s="23" t="str">
        <f t="shared" si="13"/>
        <v/>
      </c>
      <c r="AG30" s="23" t="str">
        <f t="shared" si="14"/>
        <v/>
      </c>
      <c r="AH30" s="23" t="str">
        <f t="shared" si="15"/>
        <v/>
      </c>
    </row>
    <row r="31" spans="1:34" ht="19.5" customHeight="1">
      <c r="A31" s="17"/>
      <c r="B31" s="18"/>
      <c r="C31" s="18"/>
      <c r="D31" s="19" t="str">
        <f t="shared" si="0"/>
        <v/>
      </c>
      <c r="E31" s="20" t="str">
        <f t="shared" si="1"/>
        <v/>
      </c>
      <c r="F31" s="21"/>
      <c r="G31" s="20" t="str">
        <f t="shared" si="2"/>
        <v/>
      </c>
      <c r="H31" s="21"/>
      <c r="I31" s="20" t="str">
        <f t="shared" si="3"/>
        <v/>
      </c>
      <c r="J31" s="21"/>
      <c r="K31" s="20" t="str">
        <f t="shared" si="4"/>
        <v/>
      </c>
      <c r="L31" s="21"/>
      <c r="M31" s="20" t="str">
        <f t="shared" si="5"/>
        <v/>
      </c>
      <c r="N31" s="21"/>
      <c r="O31" s="20" t="str">
        <f t="shared" si="6"/>
        <v/>
      </c>
      <c r="P31" s="21"/>
      <c r="Q31" s="20" t="str">
        <f t="shared" si="7"/>
        <v/>
      </c>
      <c r="R31" s="21"/>
      <c r="S31" s="20" t="str">
        <f t="shared" si="8"/>
        <v/>
      </c>
      <c r="AB31" s="23" t="str">
        <f t="shared" si="9"/>
        <v/>
      </c>
      <c r="AC31" s="23" t="str">
        <f t="shared" si="10"/>
        <v/>
      </c>
      <c r="AD31" s="23" t="str">
        <f t="shared" si="11"/>
        <v/>
      </c>
      <c r="AE31" s="23" t="str">
        <f t="shared" si="12"/>
        <v/>
      </c>
      <c r="AF31" s="23" t="str">
        <f t="shared" si="13"/>
        <v/>
      </c>
      <c r="AG31" s="23" t="str">
        <f t="shared" si="14"/>
        <v/>
      </c>
      <c r="AH31" s="23" t="str">
        <f t="shared" si="15"/>
        <v/>
      </c>
    </row>
    <row r="32" spans="1:34" ht="19.5" customHeight="1">
      <c r="A32" s="17"/>
      <c r="B32" s="18"/>
      <c r="C32" s="18"/>
      <c r="D32" s="19" t="str">
        <f t="shared" si="0"/>
        <v/>
      </c>
      <c r="E32" s="20" t="str">
        <f t="shared" si="1"/>
        <v/>
      </c>
      <c r="F32" s="21"/>
      <c r="G32" s="20" t="str">
        <f t="shared" si="2"/>
        <v/>
      </c>
      <c r="H32" s="21"/>
      <c r="I32" s="20" t="str">
        <f t="shared" si="3"/>
        <v/>
      </c>
      <c r="J32" s="21"/>
      <c r="K32" s="20" t="str">
        <f t="shared" si="4"/>
        <v/>
      </c>
      <c r="L32" s="21"/>
      <c r="M32" s="20" t="str">
        <f t="shared" si="5"/>
        <v/>
      </c>
      <c r="N32" s="21"/>
      <c r="O32" s="20" t="str">
        <f t="shared" si="6"/>
        <v/>
      </c>
      <c r="P32" s="21"/>
      <c r="Q32" s="20" t="str">
        <f t="shared" si="7"/>
        <v/>
      </c>
      <c r="R32" s="21"/>
      <c r="S32" s="20" t="str">
        <f t="shared" si="8"/>
        <v/>
      </c>
      <c r="AB32" s="23" t="str">
        <f t="shared" si="9"/>
        <v/>
      </c>
      <c r="AC32" s="23" t="str">
        <f t="shared" si="10"/>
        <v/>
      </c>
      <c r="AD32" s="23" t="str">
        <f t="shared" si="11"/>
        <v/>
      </c>
      <c r="AE32" s="23" t="str">
        <f t="shared" si="12"/>
        <v/>
      </c>
      <c r="AF32" s="23" t="str">
        <f t="shared" si="13"/>
        <v/>
      </c>
      <c r="AG32" s="23" t="str">
        <f t="shared" si="14"/>
        <v/>
      </c>
      <c r="AH32" s="23" t="str">
        <f t="shared" si="15"/>
        <v/>
      </c>
    </row>
    <row r="33" ht="15" customHeight="1"/>
  </sheetData>
  <autoFilter ref="A10:AI10" xr:uid="{00000000-0009-0000-0000-000002000000}">
    <sortState xmlns:xlrd2="http://schemas.microsoft.com/office/spreadsheetml/2017/richdata2" ref="A11:AI19">
      <sortCondition descending="1" ref="D10"/>
    </sortState>
  </autoFilter>
  <mergeCells count="2">
    <mergeCell ref="B8:B9"/>
    <mergeCell ref="D8:E9"/>
  </mergeCells>
  <pageMargins left="0.196527777777778" right="0.196527777777778" top="0.196527777777778" bottom="0" header="0.511811023622047" footer="0.511811023622047"/>
  <pageSetup paperSize="9" fitToHeight="0" orientation="landscape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33"/>
  <sheetViews>
    <sheetView showGridLines="0" zoomScale="125" zoomScaleNormal="125" workbookViewId="0">
      <selection activeCell="G4" sqref="G4"/>
    </sheetView>
  </sheetViews>
  <sheetFormatPr baseColWidth="10" defaultColWidth="10.58203125" defaultRowHeight="15.5"/>
  <cols>
    <col min="1" max="1" width="6.25" style="3" customWidth="1"/>
    <col min="2" max="2" width="25.75" customWidth="1"/>
    <col min="3" max="3" width="11.58203125" hidden="1" customWidth="1"/>
    <col min="4" max="5" width="10.75" customWidth="1"/>
    <col min="6" max="6" width="8.1640625" customWidth="1"/>
    <col min="7" max="7" width="14.58203125" customWidth="1"/>
    <col min="8" max="8" width="8.1640625" customWidth="1"/>
    <col min="9" max="9" width="14.58203125" customWidth="1"/>
    <col min="10" max="10" width="8.1640625" customWidth="1"/>
    <col min="11" max="11" width="14.58203125" customWidth="1"/>
    <col min="12" max="12" width="8.1640625" customWidth="1"/>
    <col min="13" max="13" width="14.58203125" customWidth="1"/>
    <col min="14" max="14" width="8.1640625" customWidth="1"/>
    <col min="15" max="15" width="14.58203125" customWidth="1"/>
    <col min="16" max="16" width="8.1640625" customWidth="1"/>
    <col min="17" max="17" width="14.58203125" customWidth="1"/>
    <col min="18" max="18" width="8.1640625" customWidth="1"/>
    <col min="19" max="19" width="14.58203125" customWidth="1"/>
    <col min="27" max="35" width="10.75" style="4" customWidth="1"/>
  </cols>
  <sheetData>
    <row r="1" spans="1:35" ht="18" customHeight="1">
      <c r="B1" s="5"/>
      <c r="C1" s="5"/>
      <c r="D1" s="5"/>
      <c r="E1" s="5"/>
    </row>
    <row r="2" spans="1:35" ht="18" customHeight="1">
      <c r="C2" s="5"/>
      <c r="D2" s="6"/>
      <c r="E2" s="5"/>
    </row>
    <row r="3" spans="1:35" ht="18" customHeight="1">
      <c r="C3" s="5"/>
      <c r="D3" s="6"/>
      <c r="E3" s="5"/>
    </row>
    <row r="4" spans="1:35" ht="18" customHeight="1">
      <c r="C4" s="5"/>
      <c r="D4" s="6"/>
      <c r="E4" s="5"/>
    </row>
    <row r="5" spans="1:35" ht="18" customHeight="1">
      <c r="B5" s="7"/>
      <c r="C5" s="5"/>
      <c r="D5" s="5"/>
      <c r="E5" s="5"/>
    </row>
    <row r="6" spans="1:35" ht="18" customHeight="1">
      <c r="B6" s="5"/>
      <c r="C6" s="5"/>
      <c r="D6" s="5"/>
      <c r="E6" s="5"/>
    </row>
    <row r="7" spans="1:35" ht="18" customHeight="1">
      <c r="B7" s="5"/>
      <c r="C7" s="5"/>
      <c r="D7" s="5"/>
      <c r="E7" s="5"/>
    </row>
    <row r="8" spans="1:35" ht="18" customHeight="1">
      <c r="B8" s="2" t="s">
        <v>53</v>
      </c>
      <c r="C8" s="8"/>
      <c r="D8" s="1" t="s">
        <v>1</v>
      </c>
      <c r="E8" s="1"/>
      <c r="F8" s="9" t="s">
        <v>2</v>
      </c>
      <c r="G8" s="10"/>
      <c r="H8" s="9" t="s">
        <v>2</v>
      </c>
      <c r="I8" s="10">
        <v>2</v>
      </c>
      <c r="J8" s="9" t="s">
        <v>2</v>
      </c>
      <c r="K8" s="10">
        <v>0</v>
      </c>
      <c r="L8" s="9" t="s">
        <v>2</v>
      </c>
      <c r="M8" s="10">
        <v>0</v>
      </c>
      <c r="N8" s="9" t="s">
        <v>2</v>
      </c>
      <c r="O8" s="10">
        <v>0</v>
      </c>
      <c r="P8" s="9" t="s">
        <v>2</v>
      </c>
      <c r="Q8" s="10">
        <v>0</v>
      </c>
      <c r="R8" s="9" t="s">
        <v>2</v>
      </c>
      <c r="S8" s="10">
        <v>0</v>
      </c>
    </row>
    <row r="9" spans="1:35" s="5" customFormat="1" ht="18" customHeight="1">
      <c r="A9" s="3"/>
      <c r="B9" s="2"/>
      <c r="C9" s="11"/>
      <c r="D9" s="1"/>
      <c r="E9" s="1"/>
      <c r="F9" s="12">
        <v>1</v>
      </c>
      <c r="G9" s="13"/>
      <c r="H9" s="12">
        <v>1.4</v>
      </c>
      <c r="I9" s="13" t="s">
        <v>45</v>
      </c>
      <c r="J9" s="12">
        <v>1</v>
      </c>
      <c r="K9" s="13"/>
      <c r="L9" s="12">
        <v>1</v>
      </c>
      <c r="M9" s="13"/>
      <c r="N9" s="12">
        <v>1</v>
      </c>
      <c r="O9" s="13"/>
      <c r="P9" s="12">
        <v>1</v>
      </c>
      <c r="Q9" s="13"/>
      <c r="R9" s="12">
        <v>1</v>
      </c>
      <c r="S9" s="13"/>
      <c r="AA9" s="14"/>
      <c r="AB9" s="14"/>
      <c r="AC9" s="14"/>
      <c r="AD9" s="14"/>
      <c r="AE9" s="14"/>
      <c r="AF9" s="14"/>
      <c r="AG9" s="14"/>
      <c r="AH9" s="14"/>
      <c r="AI9" s="14"/>
    </row>
    <row r="10" spans="1:35" ht="18" customHeight="1">
      <c r="A10" s="15" t="s">
        <v>9</v>
      </c>
      <c r="B10" s="15" t="s">
        <v>10</v>
      </c>
      <c r="C10" s="16"/>
      <c r="D10" s="9" t="s">
        <v>11</v>
      </c>
      <c r="E10" s="9" t="s">
        <v>12</v>
      </c>
      <c r="F10" s="9" t="s">
        <v>9</v>
      </c>
      <c r="G10" s="9" t="s">
        <v>13</v>
      </c>
      <c r="H10" s="9" t="s">
        <v>9</v>
      </c>
      <c r="I10" s="9" t="s">
        <v>14</v>
      </c>
      <c r="J10" s="9" t="s">
        <v>9</v>
      </c>
      <c r="K10" s="9" t="s">
        <v>14</v>
      </c>
      <c r="L10" s="9" t="s">
        <v>9</v>
      </c>
      <c r="M10" s="9" t="s">
        <v>14</v>
      </c>
      <c r="N10" s="9" t="s">
        <v>9</v>
      </c>
      <c r="O10" s="9" t="s">
        <v>14</v>
      </c>
      <c r="P10" s="9" t="s">
        <v>9</v>
      </c>
      <c r="Q10" s="9" t="s">
        <v>14</v>
      </c>
      <c r="R10" s="9" t="s">
        <v>9</v>
      </c>
      <c r="S10" s="9" t="s">
        <v>14</v>
      </c>
    </row>
    <row r="11" spans="1:35" s="22" customFormat="1" ht="19.5" customHeight="1">
      <c r="A11" s="17">
        <v>1</v>
      </c>
      <c r="B11" s="24" t="s">
        <v>54</v>
      </c>
      <c r="C11" s="25"/>
      <c r="D11" s="19">
        <f t="shared" ref="D11:D32" si="0">IF(COUNTIFS(F11:S11,"")=14,"",IF(COUNTIFS(AB11:AH11,"")&gt;3,E11,SUM(LARGE(AB11:AH11,1),LARGE(AB11:AH11,2),LARGE(AB11:AH11,3),LARGE(AB11:AH11,4))))</f>
        <v>72</v>
      </c>
      <c r="E11" s="20">
        <f t="shared" ref="E11:E32" si="1">IF(COUNTIFS(F11:S11,"")=14,"",SUM(G11,I11,K11,M11,O11,Q11,S11))</f>
        <v>72</v>
      </c>
      <c r="F11" s="21"/>
      <c r="G11" s="20" t="str">
        <f t="shared" ref="G11:G32" si="2">IF(F11="","",((100*F$9)+G$8)-(((100*F$9)+G$8)/G$8*F11)+1)</f>
        <v/>
      </c>
      <c r="H11" s="21">
        <v>1</v>
      </c>
      <c r="I11" s="20">
        <f t="shared" ref="I11:I32" si="3">IF(H11="","",((100*H$9)+I$8)-(((100*H$9)+I$8)/I$8*H11)+1)</f>
        <v>72</v>
      </c>
      <c r="J11" s="21"/>
      <c r="K11" s="20" t="str">
        <f t="shared" ref="K11:K32" si="4">IF(J11="","",((100*J$9)+K$8)-(((100*J$9)+K$8)/K$8*J11)+1)</f>
        <v/>
      </c>
      <c r="L11" s="21"/>
      <c r="M11" s="20" t="str">
        <f t="shared" ref="M11:M32" si="5">IF(L11="","",((100*L$9)+M$8)-(((100*L$9)+M$8)/M$8*L11)+1)</f>
        <v/>
      </c>
      <c r="N11" s="21"/>
      <c r="O11" s="20" t="str">
        <f t="shared" ref="O11:O32" si="6">IF(N11="","",((100*N$9)+O$8)-(((100*N$9)+O$8)/O$8*N11)+1)</f>
        <v/>
      </c>
      <c r="P11" s="21"/>
      <c r="Q11" s="20" t="str">
        <f t="shared" ref="Q11:Q32" si="7">IF(P11="","",((100*P$9)+Q$8)-(((100*P$9)+Q$8)/Q$8*P11)+1)</f>
        <v/>
      </c>
      <c r="R11" s="21"/>
      <c r="S11" s="20" t="str">
        <f t="shared" ref="S11:S32" si="8">IF(R11="","",((100*R$9)+S$8)-(((100*R$9)+S$8)/S$8*R11)+1)</f>
        <v/>
      </c>
      <c r="AA11" s="26"/>
      <c r="AB11" s="23" t="str">
        <f t="shared" ref="AB11:AB32" si="9">G11</f>
        <v/>
      </c>
      <c r="AC11" s="23">
        <f t="shared" ref="AC11:AC32" si="10">I11</f>
        <v>72</v>
      </c>
      <c r="AD11" s="23" t="str">
        <f t="shared" ref="AD11:AD32" si="11">K11</f>
        <v/>
      </c>
      <c r="AE11" s="23" t="str">
        <f t="shared" ref="AE11:AE32" si="12">M11</f>
        <v/>
      </c>
      <c r="AF11" s="23" t="str">
        <f t="shared" ref="AF11:AF32" si="13">O11</f>
        <v/>
      </c>
      <c r="AG11" s="23" t="str">
        <f t="shared" ref="AG11:AG32" si="14">Q11</f>
        <v/>
      </c>
      <c r="AH11" s="23" t="str">
        <f t="shared" ref="AH11:AH32" si="15">S11</f>
        <v/>
      </c>
      <c r="AI11" s="26"/>
    </row>
    <row r="12" spans="1:35" ht="19.5" customHeight="1">
      <c r="A12" s="17">
        <v>2</v>
      </c>
      <c r="B12" s="18" t="s">
        <v>50</v>
      </c>
      <c r="C12" s="18"/>
      <c r="D12" s="19">
        <f t="shared" si="0"/>
        <v>1</v>
      </c>
      <c r="E12" s="20">
        <f t="shared" si="1"/>
        <v>1</v>
      </c>
      <c r="F12" s="21"/>
      <c r="G12" s="20" t="str">
        <f t="shared" si="2"/>
        <v/>
      </c>
      <c r="H12" s="21">
        <v>2</v>
      </c>
      <c r="I12" s="20">
        <f t="shared" si="3"/>
        <v>1</v>
      </c>
      <c r="J12" s="21"/>
      <c r="K12" s="20" t="str">
        <f t="shared" si="4"/>
        <v/>
      </c>
      <c r="L12" s="21"/>
      <c r="M12" s="20" t="str">
        <f t="shared" si="5"/>
        <v/>
      </c>
      <c r="N12" s="21"/>
      <c r="O12" s="20" t="str">
        <f t="shared" si="6"/>
        <v/>
      </c>
      <c r="P12" s="21"/>
      <c r="Q12" s="20" t="str">
        <f t="shared" si="7"/>
        <v/>
      </c>
      <c r="R12" s="21"/>
      <c r="S12" s="20" t="str">
        <f t="shared" si="8"/>
        <v/>
      </c>
      <c r="AB12" s="23" t="str">
        <f t="shared" si="9"/>
        <v/>
      </c>
      <c r="AC12" s="23">
        <f t="shared" si="10"/>
        <v>1</v>
      </c>
      <c r="AD12" s="23" t="str">
        <f t="shared" si="11"/>
        <v/>
      </c>
      <c r="AE12" s="23" t="str">
        <f t="shared" si="12"/>
        <v/>
      </c>
      <c r="AF12" s="23" t="str">
        <f t="shared" si="13"/>
        <v/>
      </c>
      <c r="AG12" s="23" t="str">
        <f t="shared" si="14"/>
        <v/>
      </c>
      <c r="AH12" s="23" t="str">
        <f t="shared" si="15"/>
        <v/>
      </c>
    </row>
    <row r="13" spans="1:35" ht="19.5" customHeight="1">
      <c r="A13" s="17"/>
      <c r="B13" s="18"/>
      <c r="C13" s="18"/>
      <c r="D13" s="19" t="str">
        <f t="shared" si="0"/>
        <v/>
      </c>
      <c r="E13" s="20" t="str">
        <f t="shared" si="1"/>
        <v/>
      </c>
      <c r="F13" s="21"/>
      <c r="G13" s="20" t="str">
        <f t="shared" si="2"/>
        <v/>
      </c>
      <c r="H13" s="21"/>
      <c r="I13" s="20" t="str">
        <f t="shared" si="3"/>
        <v/>
      </c>
      <c r="J13" s="21"/>
      <c r="K13" s="20" t="str">
        <f t="shared" si="4"/>
        <v/>
      </c>
      <c r="L13" s="21"/>
      <c r="M13" s="20" t="str">
        <f t="shared" si="5"/>
        <v/>
      </c>
      <c r="N13" s="21"/>
      <c r="O13" s="20" t="str">
        <f t="shared" si="6"/>
        <v/>
      </c>
      <c r="P13" s="21"/>
      <c r="Q13" s="20" t="str">
        <f t="shared" si="7"/>
        <v/>
      </c>
      <c r="R13" s="21"/>
      <c r="S13" s="20" t="str">
        <f t="shared" si="8"/>
        <v/>
      </c>
      <c r="AB13" s="23" t="str">
        <f t="shared" si="9"/>
        <v/>
      </c>
      <c r="AC13" s="23" t="str">
        <f t="shared" si="10"/>
        <v/>
      </c>
      <c r="AD13" s="23" t="str">
        <f t="shared" si="11"/>
        <v/>
      </c>
      <c r="AE13" s="23" t="str">
        <f t="shared" si="12"/>
        <v/>
      </c>
      <c r="AF13" s="23" t="str">
        <f t="shared" si="13"/>
        <v/>
      </c>
      <c r="AG13" s="23" t="str">
        <f t="shared" si="14"/>
        <v/>
      </c>
      <c r="AH13" s="23" t="str">
        <f t="shared" si="15"/>
        <v/>
      </c>
    </row>
    <row r="14" spans="1:35" ht="19.5" customHeight="1">
      <c r="A14" s="17"/>
      <c r="B14" s="18"/>
      <c r="C14" s="18"/>
      <c r="D14" s="19" t="str">
        <f t="shared" si="0"/>
        <v/>
      </c>
      <c r="E14" s="20" t="str">
        <f t="shared" si="1"/>
        <v/>
      </c>
      <c r="F14" s="21"/>
      <c r="G14" s="20" t="str">
        <f t="shared" si="2"/>
        <v/>
      </c>
      <c r="H14" s="21"/>
      <c r="I14" s="20" t="str">
        <f t="shared" si="3"/>
        <v/>
      </c>
      <c r="J14" s="21"/>
      <c r="K14" s="20" t="str">
        <f t="shared" si="4"/>
        <v/>
      </c>
      <c r="L14" s="21"/>
      <c r="M14" s="20" t="str">
        <f t="shared" si="5"/>
        <v/>
      </c>
      <c r="N14" s="21"/>
      <c r="O14" s="20" t="str">
        <f t="shared" si="6"/>
        <v/>
      </c>
      <c r="P14" s="21"/>
      <c r="Q14" s="20" t="str">
        <f t="shared" si="7"/>
        <v/>
      </c>
      <c r="R14" s="21"/>
      <c r="S14" s="20" t="str">
        <f t="shared" si="8"/>
        <v/>
      </c>
      <c r="AB14" s="23" t="str">
        <f t="shared" si="9"/>
        <v/>
      </c>
      <c r="AC14" s="23" t="str">
        <f t="shared" si="10"/>
        <v/>
      </c>
      <c r="AD14" s="23" t="str">
        <f t="shared" si="11"/>
        <v/>
      </c>
      <c r="AE14" s="23" t="str">
        <f t="shared" si="12"/>
        <v/>
      </c>
      <c r="AF14" s="23" t="str">
        <f t="shared" si="13"/>
        <v/>
      </c>
      <c r="AG14" s="23" t="str">
        <f t="shared" si="14"/>
        <v/>
      </c>
      <c r="AH14" s="23" t="str">
        <f t="shared" si="15"/>
        <v/>
      </c>
    </row>
    <row r="15" spans="1:35" ht="19.5" customHeight="1">
      <c r="A15" s="17"/>
      <c r="B15" s="18"/>
      <c r="C15" s="18"/>
      <c r="D15" s="19" t="str">
        <f t="shared" si="0"/>
        <v/>
      </c>
      <c r="E15" s="20" t="str">
        <f t="shared" si="1"/>
        <v/>
      </c>
      <c r="F15" s="21"/>
      <c r="G15" s="20" t="str">
        <f t="shared" si="2"/>
        <v/>
      </c>
      <c r="H15" s="21"/>
      <c r="I15" s="20" t="str">
        <f t="shared" si="3"/>
        <v/>
      </c>
      <c r="J15" s="21"/>
      <c r="K15" s="20" t="str">
        <f t="shared" si="4"/>
        <v/>
      </c>
      <c r="L15" s="21"/>
      <c r="M15" s="20" t="str">
        <f t="shared" si="5"/>
        <v/>
      </c>
      <c r="N15" s="21"/>
      <c r="O15" s="20" t="str">
        <f t="shared" si="6"/>
        <v/>
      </c>
      <c r="P15" s="21"/>
      <c r="Q15" s="20" t="str">
        <f t="shared" si="7"/>
        <v/>
      </c>
      <c r="R15" s="21"/>
      <c r="S15" s="20" t="str">
        <f t="shared" si="8"/>
        <v/>
      </c>
      <c r="AB15" s="23" t="str">
        <f t="shared" si="9"/>
        <v/>
      </c>
      <c r="AC15" s="23" t="str">
        <f t="shared" si="10"/>
        <v/>
      </c>
      <c r="AD15" s="23" t="str">
        <f t="shared" si="11"/>
        <v/>
      </c>
      <c r="AE15" s="23" t="str">
        <f t="shared" si="12"/>
        <v/>
      </c>
      <c r="AF15" s="23" t="str">
        <f t="shared" si="13"/>
        <v/>
      </c>
      <c r="AG15" s="23" t="str">
        <f t="shared" si="14"/>
        <v/>
      </c>
      <c r="AH15" s="23" t="str">
        <f t="shared" si="15"/>
        <v/>
      </c>
    </row>
    <row r="16" spans="1:35" ht="19.5" customHeight="1">
      <c r="A16" s="17"/>
      <c r="B16" s="18"/>
      <c r="C16" s="18"/>
      <c r="D16" s="19" t="str">
        <f t="shared" si="0"/>
        <v/>
      </c>
      <c r="E16" s="20" t="str">
        <f t="shared" si="1"/>
        <v/>
      </c>
      <c r="F16" s="21"/>
      <c r="G16" s="20" t="str">
        <f t="shared" si="2"/>
        <v/>
      </c>
      <c r="H16" s="21"/>
      <c r="I16" s="20" t="str">
        <f t="shared" si="3"/>
        <v/>
      </c>
      <c r="J16" s="21"/>
      <c r="K16" s="20" t="str">
        <f t="shared" si="4"/>
        <v/>
      </c>
      <c r="L16" s="21"/>
      <c r="M16" s="20" t="str">
        <f t="shared" si="5"/>
        <v/>
      </c>
      <c r="N16" s="21"/>
      <c r="O16" s="20" t="str">
        <f t="shared" si="6"/>
        <v/>
      </c>
      <c r="P16" s="21"/>
      <c r="Q16" s="20" t="str">
        <f t="shared" si="7"/>
        <v/>
      </c>
      <c r="R16" s="21"/>
      <c r="S16" s="20" t="str">
        <f t="shared" si="8"/>
        <v/>
      </c>
      <c r="AB16" s="23" t="str">
        <f t="shared" si="9"/>
        <v/>
      </c>
      <c r="AC16" s="23" t="str">
        <f t="shared" si="10"/>
        <v/>
      </c>
      <c r="AD16" s="23" t="str">
        <f t="shared" si="11"/>
        <v/>
      </c>
      <c r="AE16" s="23" t="str">
        <f t="shared" si="12"/>
        <v/>
      </c>
      <c r="AF16" s="23" t="str">
        <f t="shared" si="13"/>
        <v/>
      </c>
      <c r="AG16" s="23" t="str">
        <f t="shared" si="14"/>
        <v/>
      </c>
      <c r="AH16" s="23" t="str">
        <f t="shared" si="15"/>
        <v/>
      </c>
    </row>
    <row r="17" spans="1:34" ht="19.5" customHeight="1">
      <c r="A17" s="17"/>
      <c r="B17" s="18"/>
      <c r="C17" s="18"/>
      <c r="D17" s="19" t="str">
        <f t="shared" si="0"/>
        <v/>
      </c>
      <c r="E17" s="20" t="str">
        <f t="shared" si="1"/>
        <v/>
      </c>
      <c r="F17" s="21"/>
      <c r="G17" s="20" t="str">
        <f t="shared" si="2"/>
        <v/>
      </c>
      <c r="H17" s="21"/>
      <c r="I17" s="20" t="str">
        <f t="shared" si="3"/>
        <v/>
      </c>
      <c r="J17" s="21"/>
      <c r="K17" s="20" t="str">
        <f t="shared" si="4"/>
        <v/>
      </c>
      <c r="L17" s="21"/>
      <c r="M17" s="20" t="str">
        <f t="shared" si="5"/>
        <v/>
      </c>
      <c r="N17" s="21"/>
      <c r="O17" s="20" t="str">
        <f t="shared" si="6"/>
        <v/>
      </c>
      <c r="P17" s="21"/>
      <c r="Q17" s="20" t="str">
        <f t="shared" si="7"/>
        <v/>
      </c>
      <c r="R17" s="21"/>
      <c r="S17" s="20" t="str">
        <f t="shared" si="8"/>
        <v/>
      </c>
      <c r="AB17" s="23" t="str">
        <f t="shared" si="9"/>
        <v/>
      </c>
      <c r="AC17" s="23" t="str">
        <f t="shared" si="10"/>
        <v/>
      </c>
      <c r="AD17" s="23" t="str">
        <f t="shared" si="11"/>
        <v/>
      </c>
      <c r="AE17" s="23" t="str">
        <f t="shared" si="12"/>
        <v/>
      </c>
      <c r="AF17" s="23" t="str">
        <f t="shared" si="13"/>
        <v/>
      </c>
      <c r="AG17" s="23" t="str">
        <f t="shared" si="14"/>
        <v/>
      </c>
      <c r="AH17" s="23" t="str">
        <f t="shared" si="15"/>
        <v/>
      </c>
    </row>
    <row r="18" spans="1:34" ht="19.5" customHeight="1">
      <c r="A18" s="17"/>
      <c r="B18" s="18"/>
      <c r="C18" s="18"/>
      <c r="D18" s="19" t="str">
        <f t="shared" si="0"/>
        <v/>
      </c>
      <c r="E18" s="20" t="str">
        <f t="shared" si="1"/>
        <v/>
      </c>
      <c r="F18" s="21"/>
      <c r="G18" s="20" t="str">
        <f t="shared" si="2"/>
        <v/>
      </c>
      <c r="H18" s="21"/>
      <c r="I18" s="20" t="str">
        <f t="shared" si="3"/>
        <v/>
      </c>
      <c r="J18" s="21"/>
      <c r="K18" s="20" t="str">
        <f t="shared" si="4"/>
        <v/>
      </c>
      <c r="L18" s="21"/>
      <c r="M18" s="20" t="str">
        <f t="shared" si="5"/>
        <v/>
      </c>
      <c r="N18" s="21"/>
      <c r="O18" s="20" t="str">
        <f t="shared" si="6"/>
        <v/>
      </c>
      <c r="P18" s="21"/>
      <c r="Q18" s="20" t="str">
        <f t="shared" si="7"/>
        <v/>
      </c>
      <c r="R18" s="21"/>
      <c r="S18" s="20" t="str">
        <f t="shared" si="8"/>
        <v/>
      </c>
      <c r="AB18" s="23" t="str">
        <f t="shared" si="9"/>
        <v/>
      </c>
      <c r="AC18" s="23" t="str">
        <f t="shared" si="10"/>
        <v/>
      </c>
      <c r="AD18" s="23" t="str">
        <f t="shared" si="11"/>
        <v/>
      </c>
      <c r="AE18" s="23" t="str">
        <f t="shared" si="12"/>
        <v/>
      </c>
      <c r="AF18" s="23" t="str">
        <f t="shared" si="13"/>
        <v/>
      </c>
      <c r="AG18" s="23" t="str">
        <f t="shared" si="14"/>
        <v/>
      </c>
      <c r="AH18" s="23" t="str">
        <f t="shared" si="15"/>
        <v/>
      </c>
    </row>
    <row r="19" spans="1:34" ht="19.5" customHeight="1">
      <c r="A19" s="17"/>
      <c r="B19" s="18"/>
      <c r="C19" s="18"/>
      <c r="D19" s="19" t="str">
        <f t="shared" si="0"/>
        <v/>
      </c>
      <c r="E19" s="20" t="str">
        <f t="shared" si="1"/>
        <v/>
      </c>
      <c r="F19" s="21"/>
      <c r="G19" s="20" t="str">
        <f t="shared" si="2"/>
        <v/>
      </c>
      <c r="H19" s="21"/>
      <c r="I19" s="20" t="str">
        <f t="shared" si="3"/>
        <v/>
      </c>
      <c r="J19" s="21"/>
      <c r="K19" s="20" t="str">
        <f t="shared" si="4"/>
        <v/>
      </c>
      <c r="L19" s="21"/>
      <c r="M19" s="20" t="str">
        <f t="shared" si="5"/>
        <v/>
      </c>
      <c r="N19" s="21"/>
      <c r="O19" s="20" t="str">
        <f t="shared" si="6"/>
        <v/>
      </c>
      <c r="P19" s="21"/>
      <c r="Q19" s="20" t="str">
        <f t="shared" si="7"/>
        <v/>
      </c>
      <c r="R19" s="21"/>
      <c r="S19" s="20" t="str">
        <f t="shared" si="8"/>
        <v/>
      </c>
      <c r="AB19" s="23" t="str">
        <f t="shared" si="9"/>
        <v/>
      </c>
      <c r="AC19" s="23" t="str">
        <f t="shared" si="10"/>
        <v/>
      </c>
      <c r="AD19" s="23" t="str">
        <f t="shared" si="11"/>
        <v/>
      </c>
      <c r="AE19" s="23" t="str">
        <f t="shared" si="12"/>
        <v/>
      </c>
      <c r="AF19" s="23" t="str">
        <f t="shared" si="13"/>
        <v/>
      </c>
      <c r="AG19" s="23" t="str">
        <f t="shared" si="14"/>
        <v/>
      </c>
      <c r="AH19" s="23" t="str">
        <f t="shared" si="15"/>
        <v/>
      </c>
    </row>
    <row r="20" spans="1:34" ht="19.5" customHeight="1">
      <c r="A20" s="17"/>
      <c r="B20" s="18"/>
      <c r="C20" s="18"/>
      <c r="D20" s="19" t="str">
        <f t="shared" si="0"/>
        <v/>
      </c>
      <c r="E20" s="20" t="str">
        <f t="shared" si="1"/>
        <v/>
      </c>
      <c r="F20" s="21"/>
      <c r="G20" s="20" t="str">
        <f t="shared" si="2"/>
        <v/>
      </c>
      <c r="H20" s="21"/>
      <c r="I20" s="20" t="str">
        <f t="shared" si="3"/>
        <v/>
      </c>
      <c r="J20" s="21"/>
      <c r="K20" s="20" t="str">
        <f t="shared" si="4"/>
        <v/>
      </c>
      <c r="L20" s="21"/>
      <c r="M20" s="20" t="str">
        <f t="shared" si="5"/>
        <v/>
      </c>
      <c r="N20" s="21"/>
      <c r="O20" s="20" t="str">
        <f t="shared" si="6"/>
        <v/>
      </c>
      <c r="P20" s="21"/>
      <c r="Q20" s="20" t="str">
        <f t="shared" si="7"/>
        <v/>
      </c>
      <c r="R20" s="21"/>
      <c r="S20" s="20" t="str">
        <f t="shared" si="8"/>
        <v/>
      </c>
      <c r="AB20" s="23" t="str">
        <f t="shared" si="9"/>
        <v/>
      </c>
      <c r="AC20" s="23" t="str">
        <f t="shared" si="10"/>
        <v/>
      </c>
      <c r="AD20" s="23" t="str">
        <f t="shared" si="11"/>
        <v/>
      </c>
      <c r="AE20" s="23" t="str">
        <f t="shared" si="12"/>
        <v/>
      </c>
      <c r="AF20" s="23" t="str">
        <f t="shared" si="13"/>
        <v/>
      </c>
      <c r="AG20" s="23" t="str">
        <f t="shared" si="14"/>
        <v/>
      </c>
      <c r="AH20" s="23" t="str">
        <f t="shared" si="15"/>
        <v/>
      </c>
    </row>
    <row r="21" spans="1:34" ht="19.5" customHeight="1">
      <c r="A21" s="17"/>
      <c r="B21" s="18"/>
      <c r="C21" s="18"/>
      <c r="D21" s="19" t="str">
        <f t="shared" si="0"/>
        <v/>
      </c>
      <c r="E21" s="20" t="str">
        <f t="shared" si="1"/>
        <v/>
      </c>
      <c r="F21" s="21"/>
      <c r="G21" s="20" t="str">
        <f t="shared" si="2"/>
        <v/>
      </c>
      <c r="H21" s="21"/>
      <c r="I21" s="20" t="str">
        <f t="shared" si="3"/>
        <v/>
      </c>
      <c r="J21" s="21"/>
      <c r="K21" s="20" t="str">
        <f t="shared" si="4"/>
        <v/>
      </c>
      <c r="L21" s="21"/>
      <c r="M21" s="20" t="str">
        <f t="shared" si="5"/>
        <v/>
      </c>
      <c r="N21" s="21"/>
      <c r="O21" s="20" t="str">
        <f t="shared" si="6"/>
        <v/>
      </c>
      <c r="P21" s="21"/>
      <c r="Q21" s="20" t="str">
        <f t="shared" si="7"/>
        <v/>
      </c>
      <c r="R21" s="21"/>
      <c r="S21" s="20" t="str">
        <f t="shared" si="8"/>
        <v/>
      </c>
      <c r="AB21" s="23" t="str">
        <f t="shared" si="9"/>
        <v/>
      </c>
      <c r="AC21" s="23" t="str">
        <f t="shared" si="10"/>
        <v/>
      </c>
      <c r="AD21" s="23" t="str">
        <f t="shared" si="11"/>
        <v/>
      </c>
      <c r="AE21" s="23" t="str">
        <f t="shared" si="12"/>
        <v/>
      </c>
      <c r="AF21" s="23" t="str">
        <f t="shared" si="13"/>
        <v/>
      </c>
      <c r="AG21" s="23" t="str">
        <f t="shared" si="14"/>
        <v/>
      </c>
      <c r="AH21" s="23" t="str">
        <f t="shared" si="15"/>
        <v/>
      </c>
    </row>
    <row r="22" spans="1:34" ht="19.5" customHeight="1">
      <c r="A22" s="17"/>
      <c r="B22" s="18"/>
      <c r="C22" s="18"/>
      <c r="D22" s="19" t="str">
        <f t="shared" si="0"/>
        <v/>
      </c>
      <c r="E22" s="20" t="str">
        <f t="shared" si="1"/>
        <v/>
      </c>
      <c r="F22" s="21"/>
      <c r="G22" s="20" t="str">
        <f t="shared" si="2"/>
        <v/>
      </c>
      <c r="H22" s="21"/>
      <c r="I22" s="20" t="str">
        <f t="shared" si="3"/>
        <v/>
      </c>
      <c r="J22" s="21"/>
      <c r="K22" s="20" t="str">
        <f t="shared" si="4"/>
        <v/>
      </c>
      <c r="L22" s="21"/>
      <c r="M22" s="20" t="str">
        <f t="shared" si="5"/>
        <v/>
      </c>
      <c r="N22" s="21"/>
      <c r="O22" s="20" t="str">
        <f t="shared" si="6"/>
        <v/>
      </c>
      <c r="P22" s="21"/>
      <c r="Q22" s="20" t="str">
        <f t="shared" si="7"/>
        <v/>
      </c>
      <c r="R22" s="21"/>
      <c r="S22" s="20" t="str">
        <f t="shared" si="8"/>
        <v/>
      </c>
      <c r="AB22" s="23" t="str">
        <f t="shared" si="9"/>
        <v/>
      </c>
      <c r="AC22" s="23" t="str">
        <f t="shared" si="10"/>
        <v/>
      </c>
      <c r="AD22" s="23" t="str">
        <f t="shared" si="11"/>
        <v/>
      </c>
      <c r="AE22" s="23" t="str">
        <f t="shared" si="12"/>
        <v/>
      </c>
      <c r="AF22" s="23" t="str">
        <f t="shared" si="13"/>
        <v/>
      </c>
      <c r="AG22" s="23" t="str">
        <f t="shared" si="14"/>
        <v/>
      </c>
      <c r="AH22" s="23" t="str">
        <f t="shared" si="15"/>
        <v/>
      </c>
    </row>
    <row r="23" spans="1:34" ht="19.5" customHeight="1">
      <c r="A23" s="17"/>
      <c r="B23" s="18"/>
      <c r="C23" s="18"/>
      <c r="D23" s="19" t="str">
        <f t="shared" si="0"/>
        <v/>
      </c>
      <c r="E23" s="20" t="str">
        <f t="shared" si="1"/>
        <v/>
      </c>
      <c r="F23" s="21"/>
      <c r="G23" s="20" t="str">
        <f t="shared" si="2"/>
        <v/>
      </c>
      <c r="H23" s="21"/>
      <c r="I23" s="20" t="str">
        <f t="shared" si="3"/>
        <v/>
      </c>
      <c r="J23" s="21"/>
      <c r="K23" s="20" t="str">
        <f t="shared" si="4"/>
        <v/>
      </c>
      <c r="L23" s="21"/>
      <c r="M23" s="20" t="str">
        <f t="shared" si="5"/>
        <v/>
      </c>
      <c r="N23" s="21"/>
      <c r="O23" s="20" t="str">
        <f t="shared" si="6"/>
        <v/>
      </c>
      <c r="P23" s="21"/>
      <c r="Q23" s="20" t="str">
        <f t="shared" si="7"/>
        <v/>
      </c>
      <c r="R23" s="21"/>
      <c r="S23" s="20" t="str">
        <f t="shared" si="8"/>
        <v/>
      </c>
      <c r="AB23" s="23" t="str">
        <f t="shared" si="9"/>
        <v/>
      </c>
      <c r="AC23" s="23" t="str">
        <f t="shared" si="10"/>
        <v/>
      </c>
      <c r="AD23" s="23" t="str">
        <f t="shared" si="11"/>
        <v/>
      </c>
      <c r="AE23" s="23" t="str">
        <f t="shared" si="12"/>
        <v/>
      </c>
      <c r="AF23" s="23" t="str">
        <f t="shared" si="13"/>
        <v/>
      </c>
      <c r="AG23" s="23" t="str">
        <f t="shared" si="14"/>
        <v/>
      </c>
      <c r="AH23" s="23" t="str">
        <f t="shared" si="15"/>
        <v/>
      </c>
    </row>
    <row r="24" spans="1:34" ht="19.5" customHeight="1">
      <c r="A24" s="17"/>
      <c r="B24" s="18"/>
      <c r="C24" s="18"/>
      <c r="D24" s="19" t="str">
        <f t="shared" si="0"/>
        <v/>
      </c>
      <c r="E24" s="20" t="str">
        <f t="shared" si="1"/>
        <v/>
      </c>
      <c r="F24" s="21"/>
      <c r="G24" s="20" t="str">
        <f t="shared" si="2"/>
        <v/>
      </c>
      <c r="H24" s="21"/>
      <c r="I24" s="20" t="str">
        <f t="shared" si="3"/>
        <v/>
      </c>
      <c r="J24" s="21"/>
      <c r="K24" s="20" t="str">
        <f t="shared" si="4"/>
        <v/>
      </c>
      <c r="L24" s="21"/>
      <c r="M24" s="20" t="str">
        <f t="shared" si="5"/>
        <v/>
      </c>
      <c r="N24" s="21"/>
      <c r="O24" s="20" t="str">
        <f t="shared" si="6"/>
        <v/>
      </c>
      <c r="P24" s="21"/>
      <c r="Q24" s="20" t="str">
        <f t="shared" si="7"/>
        <v/>
      </c>
      <c r="R24" s="21"/>
      <c r="S24" s="20" t="str">
        <f t="shared" si="8"/>
        <v/>
      </c>
      <c r="AB24" s="23" t="str">
        <f t="shared" si="9"/>
        <v/>
      </c>
      <c r="AC24" s="23" t="str">
        <f t="shared" si="10"/>
        <v/>
      </c>
      <c r="AD24" s="23" t="str">
        <f t="shared" si="11"/>
        <v/>
      </c>
      <c r="AE24" s="23" t="str">
        <f t="shared" si="12"/>
        <v/>
      </c>
      <c r="AF24" s="23" t="str">
        <f t="shared" si="13"/>
        <v/>
      </c>
      <c r="AG24" s="23" t="str">
        <f t="shared" si="14"/>
        <v/>
      </c>
      <c r="AH24" s="23" t="str">
        <f t="shared" si="15"/>
        <v/>
      </c>
    </row>
    <row r="25" spans="1:34" ht="19.5" customHeight="1">
      <c r="A25" s="17"/>
      <c r="B25" s="18"/>
      <c r="C25" s="18"/>
      <c r="D25" s="19" t="str">
        <f t="shared" si="0"/>
        <v/>
      </c>
      <c r="E25" s="20" t="str">
        <f t="shared" si="1"/>
        <v/>
      </c>
      <c r="F25" s="21"/>
      <c r="G25" s="20" t="str">
        <f t="shared" si="2"/>
        <v/>
      </c>
      <c r="H25" s="21"/>
      <c r="I25" s="20" t="str">
        <f t="shared" si="3"/>
        <v/>
      </c>
      <c r="J25" s="21"/>
      <c r="K25" s="20" t="str">
        <f t="shared" si="4"/>
        <v/>
      </c>
      <c r="L25" s="21"/>
      <c r="M25" s="20" t="str">
        <f t="shared" si="5"/>
        <v/>
      </c>
      <c r="N25" s="21"/>
      <c r="O25" s="20" t="str">
        <f t="shared" si="6"/>
        <v/>
      </c>
      <c r="P25" s="21"/>
      <c r="Q25" s="20" t="str">
        <f t="shared" si="7"/>
        <v/>
      </c>
      <c r="R25" s="21"/>
      <c r="S25" s="20" t="str">
        <f t="shared" si="8"/>
        <v/>
      </c>
      <c r="AB25" s="23" t="str">
        <f t="shared" si="9"/>
        <v/>
      </c>
      <c r="AC25" s="23" t="str">
        <f t="shared" si="10"/>
        <v/>
      </c>
      <c r="AD25" s="23" t="str">
        <f t="shared" si="11"/>
        <v/>
      </c>
      <c r="AE25" s="23" t="str">
        <f t="shared" si="12"/>
        <v/>
      </c>
      <c r="AF25" s="23" t="str">
        <f t="shared" si="13"/>
        <v/>
      </c>
      <c r="AG25" s="23" t="str">
        <f t="shared" si="14"/>
        <v/>
      </c>
      <c r="AH25" s="23" t="str">
        <f t="shared" si="15"/>
        <v/>
      </c>
    </row>
    <row r="26" spans="1:34" ht="19.5" customHeight="1">
      <c r="A26" s="17"/>
      <c r="B26" s="18"/>
      <c r="C26" s="18"/>
      <c r="D26" s="19" t="str">
        <f t="shared" si="0"/>
        <v/>
      </c>
      <c r="E26" s="20" t="str">
        <f t="shared" si="1"/>
        <v/>
      </c>
      <c r="F26" s="21"/>
      <c r="G26" s="20" t="str">
        <f t="shared" si="2"/>
        <v/>
      </c>
      <c r="H26" s="21"/>
      <c r="I26" s="20" t="str">
        <f t="shared" si="3"/>
        <v/>
      </c>
      <c r="J26" s="21"/>
      <c r="K26" s="20" t="str">
        <f t="shared" si="4"/>
        <v/>
      </c>
      <c r="L26" s="21"/>
      <c r="M26" s="20" t="str">
        <f t="shared" si="5"/>
        <v/>
      </c>
      <c r="N26" s="21"/>
      <c r="O26" s="20" t="str">
        <f t="shared" si="6"/>
        <v/>
      </c>
      <c r="P26" s="21"/>
      <c r="Q26" s="20" t="str">
        <f t="shared" si="7"/>
        <v/>
      </c>
      <c r="R26" s="21"/>
      <c r="S26" s="20" t="str">
        <f t="shared" si="8"/>
        <v/>
      </c>
      <c r="AB26" s="23" t="str">
        <f t="shared" si="9"/>
        <v/>
      </c>
      <c r="AC26" s="23" t="str">
        <f t="shared" si="10"/>
        <v/>
      </c>
      <c r="AD26" s="23" t="str">
        <f t="shared" si="11"/>
        <v/>
      </c>
      <c r="AE26" s="23" t="str">
        <f t="shared" si="12"/>
        <v/>
      </c>
      <c r="AF26" s="23" t="str">
        <f t="shared" si="13"/>
        <v/>
      </c>
      <c r="AG26" s="23" t="str">
        <f t="shared" si="14"/>
        <v/>
      </c>
      <c r="AH26" s="23" t="str">
        <f t="shared" si="15"/>
        <v/>
      </c>
    </row>
    <row r="27" spans="1:34" ht="19.5" customHeight="1">
      <c r="A27" s="17"/>
      <c r="B27" s="18"/>
      <c r="C27" s="18"/>
      <c r="D27" s="19" t="str">
        <f t="shared" si="0"/>
        <v/>
      </c>
      <c r="E27" s="20" t="str">
        <f t="shared" si="1"/>
        <v/>
      </c>
      <c r="F27" s="21"/>
      <c r="G27" s="20" t="str">
        <f t="shared" si="2"/>
        <v/>
      </c>
      <c r="H27" s="21"/>
      <c r="I27" s="20" t="str">
        <f t="shared" si="3"/>
        <v/>
      </c>
      <c r="J27" s="21"/>
      <c r="K27" s="20" t="str">
        <f t="shared" si="4"/>
        <v/>
      </c>
      <c r="L27" s="21"/>
      <c r="M27" s="20" t="str">
        <f t="shared" si="5"/>
        <v/>
      </c>
      <c r="N27" s="21"/>
      <c r="O27" s="20" t="str">
        <f t="shared" si="6"/>
        <v/>
      </c>
      <c r="P27" s="21"/>
      <c r="Q27" s="20" t="str">
        <f t="shared" si="7"/>
        <v/>
      </c>
      <c r="R27" s="21"/>
      <c r="S27" s="20" t="str">
        <f t="shared" si="8"/>
        <v/>
      </c>
      <c r="AB27" s="23" t="str">
        <f t="shared" si="9"/>
        <v/>
      </c>
      <c r="AC27" s="23" t="str">
        <f t="shared" si="10"/>
        <v/>
      </c>
      <c r="AD27" s="23" t="str">
        <f t="shared" si="11"/>
        <v/>
      </c>
      <c r="AE27" s="23" t="str">
        <f t="shared" si="12"/>
        <v/>
      </c>
      <c r="AF27" s="23" t="str">
        <f t="shared" si="13"/>
        <v/>
      </c>
      <c r="AG27" s="23" t="str">
        <f t="shared" si="14"/>
        <v/>
      </c>
      <c r="AH27" s="23" t="str">
        <f t="shared" si="15"/>
        <v/>
      </c>
    </row>
    <row r="28" spans="1:34" ht="19.5" customHeight="1">
      <c r="A28" s="17"/>
      <c r="B28" s="18"/>
      <c r="C28" s="18"/>
      <c r="D28" s="19" t="str">
        <f t="shared" si="0"/>
        <v/>
      </c>
      <c r="E28" s="20" t="str">
        <f t="shared" si="1"/>
        <v/>
      </c>
      <c r="F28" s="21"/>
      <c r="G28" s="20" t="str">
        <f t="shared" si="2"/>
        <v/>
      </c>
      <c r="H28" s="21"/>
      <c r="I28" s="20" t="str">
        <f t="shared" si="3"/>
        <v/>
      </c>
      <c r="J28" s="21"/>
      <c r="K28" s="20" t="str">
        <f t="shared" si="4"/>
        <v/>
      </c>
      <c r="L28" s="21"/>
      <c r="M28" s="20" t="str">
        <f t="shared" si="5"/>
        <v/>
      </c>
      <c r="N28" s="21"/>
      <c r="O28" s="20" t="str">
        <f t="shared" si="6"/>
        <v/>
      </c>
      <c r="P28" s="21"/>
      <c r="Q28" s="20" t="str">
        <f t="shared" si="7"/>
        <v/>
      </c>
      <c r="R28" s="21"/>
      <c r="S28" s="20" t="str">
        <f t="shared" si="8"/>
        <v/>
      </c>
      <c r="AB28" s="23" t="str">
        <f t="shared" si="9"/>
        <v/>
      </c>
      <c r="AC28" s="23" t="str">
        <f t="shared" si="10"/>
        <v/>
      </c>
      <c r="AD28" s="23" t="str">
        <f t="shared" si="11"/>
        <v/>
      </c>
      <c r="AE28" s="23" t="str">
        <f t="shared" si="12"/>
        <v/>
      </c>
      <c r="AF28" s="23" t="str">
        <f t="shared" si="13"/>
        <v/>
      </c>
      <c r="AG28" s="23" t="str">
        <f t="shared" si="14"/>
        <v/>
      </c>
      <c r="AH28" s="23" t="str">
        <f t="shared" si="15"/>
        <v/>
      </c>
    </row>
    <row r="29" spans="1:34" ht="19.5" customHeight="1">
      <c r="A29" s="17"/>
      <c r="B29" s="18"/>
      <c r="C29" s="18"/>
      <c r="D29" s="19" t="str">
        <f t="shared" si="0"/>
        <v/>
      </c>
      <c r="E29" s="20" t="str">
        <f t="shared" si="1"/>
        <v/>
      </c>
      <c r="F29" s="21"/>
      <c r="G29" s="20" t="str">
        <f t="shared" si="2"/>
        <v/>
      </c>
      <c r="H29" s="21"/>
      <c r="I29" s="20" t="str">
        <f t="shared" si="3"/>
        <v/>
      </c>
      <c r="J29" s="21"/>
      <c r="K29" s="20" t="str">
        <f t="shared" si="4"/>
        <v/>
      </c>
      <c r="L29" s="21"/>
      <c r="M29" s="20" t="str">
        <f t="shared" si="5"/>
        <v/>
      </c>
      <c r="N29" s="21"/>
      <c r="O29" s="20" t="str">
        <f t="shared" si="6"/>
        <v/>
      </c>
      <c r="P29" s="21"/>
      <c r="Q29" s="20" t="str">
        <f t="shared" si="7"/>
        <v/>
      </c>
      <c r="R29" s="21"/>
      <c r="S29" s="20" t="str">
        <f t="shared" si="8"/>
        <v/>
      </c>
      <c r="AB29" s="23" t="str">
        <f t="shared" si="9"/>
        <v/>
      </c>
      <c r="AC29" s="23" t="str">
        <f t="shared" si="10"/>
        <v/>
      </c>
      <c r="AD29" s="23" t="str">
        <f t="shared" si="11"/>
        <v/>
      </c>
      <c r="AE29" s="23" t="str">
        <f t="shared" si="12"/>
        <v/>
      </c>
      <c r="AF29" s="23" t="str">
        <f t="shared" si="13"/>
        <v/>
      </c>
      <c r="AG29" s="23" t="str">
        <f t="shared" si="14"/>
        <v/>
      </c>
      <c r="AH29" s="23" t="str">
        <f t="shared" si="15"/>
        <v/>
      </c>
    </row>
    <row r="30" spans="1:34" ht="19.5" customHeight="1">
      <c r="A30" s="17"/>
      <c r="B30" s="18"/>
      <c r="C30" s="18"/>
      <c r="D30" s="19" t="str">
        <f t="shared" si="0"/>
        <v/>
      </c>
      <c r="E30" s="20" t="str">
        <f t="shared" si="1"/>
        <v/>
      </c>
      <c r="F30" s="21"/>
      <c r="G30" s="20" t="str">
        <f t="shared" si="2"/>
        <v/>
      </c>
      <c r="H30" s="21"/>
      <c r="I30" s="20" t="str">
        <f t="shared" si="3"/>
        <v/>
      </c>
      <c r="J30" s="21"/>
      <c r="K30" s="20" t="str">
        <f t="shared" si="4"/>
        <v/>
      </c>
      <c r="L30" s="21"/>
      <c r="M30" s="20" t="str">
        <f t="shared" si="5"/>
        <v/>
      </c>
      <c r="N30" s="21"/>
      <c r="O30" s="20" t="str">
        <f t="shared" si="6"/>
        <v/>
      </c>
      <c r="P30" s="21"/>
      <c r="Q30" s="20" t="str">
        <f t="shared" si="7"/>
        <v/>
      </c>
      <c r="R30" s="21"/>
      <c r="S30" s="20" t="str">
        <f t="shared" si="8"/>
        <v/>
      </c>
      <c r="AB30" s="23" t="str">
        <f t="shared" si="9"/>
        <v/>
      </c>
      <c r="AC30" s="23" t="str">
        <f t="shared" si="10"/>
        <v/>
      </c>
      <c r="AD30" s="23" t="str">
        <f t="shared" si="11"/>
        <v/>
      </c>
      <c r="AE30" s="23" t="str">
        <f t="shared" si="12"/>
        <v/>
      </c>
      <c r="AF30" s="23" t="str">
        <f t="shared" si="13"/>
        <v/>
      </c>
      <c r="AG30" s="23" t="str">
        <f t="shared" si="14"/>
        <v/>
      </c>
      <c r="AH30" s="23" t="str">
        <f t="shared" si="15"/>
        <v/>
      </c>
    </row>
    <row r="31" spans="1:34" ht="19.5" customHeight="1">
      <c r="A31" s="17"/>
      <c r="B31" s="18"/>
      <c r="C31" s="18"/>
      <c r="D31" s="19" t="str">
        <f t="shared" si="0"/>
        <v/>
      </c>
      <c r="E31" s="20" t="str">
        <f t="shared" si="1"/>
        <v/>
      </c>
      <c r="F31" s="21"/>
      <c r="G31" s="20" t="str">
        <f t="shared" si="2"/>
        <v/>
      </c>
      <c r="H31" s="21"/>
      <c r="I31" s="20" t="str">
        <f t="shared" si="3"/>
        <v/>
      </c>
      <c r="J31" s="21"/>
      <c r="K31" s="20" t="str">
        <f t="shared" si="4"/>
        <v/>
      </c>
      <c r="L31" s="21"/>
      <c r="M31" s="20" t="str">
        <f t="shared" si="5"/>
        <v/>
      </c>
      <c r="N31" s="21"/>
      <c r="O31" s="20" t="str">
        <f t="shared" si="6"/>
        <v/>
      </c>
      <c r="P31" s="21"/>
      <c r="Q31" s="20" t="str">
        <f t="shared" si="7"/>
        <v/>
      </c>
      <c r="R31" s="21"/>
      <c r="S31" s="20" t="str">
        <f t="shared" si="8"/>
        <v/>
      </c>
      <c r="AB31" s="23" t="str">
        <f t="shared" si="9"/>
        <v/>
      </c>
      <c r="AC31" s="23" t="str">
        <f t="shared" si="10"/>
        <v/>
      </c>
      <c r="AD31" s="23" t="str">
        <f t="shared" si="11"/>
        <v/>
      </c>
      <c r="AE31" s="23" t="str">
        <f t="shared" si="12"/>
        <v/>
      </c>
      <c r="AF31" s="23" t="str">
        <f t="shared" si="13"/>
        <v/>
      </c>
      <c r="AG31" s="23" t="str">
        <f t="shared" si="14"/>
        <v/>
      </c>
      <c r="AH31" s="23" t="str">
        <f t="shared" si="15"/>
        <v/>
      </c>
    </row>
    <row r="32" spans="1:34" ht="19.5" customHeight="1">
      <c r="A32" s="17"/>
      <c r="B32" s="18"/>
      <c r="C32" s="18"/>
      <c r="D32" s="19" t="str">
        <f t="shared" si="0"/>
        <v/>
      </c>
      <c r="E32" s="20" t="str">
        <f t="shared" si="1"/>
        <v/>
      </c>
      <c r="F32" s="21"/>
      <c r="G32" s="20" t="str">
        <f t="shared" si="2"/>
        <v/>
      </c>
      <c r="H32" s="21"/>
      <c r="I32" s="20" t="str">
        <f t="shared" si="3"/>
        <v/>
      </c>
      <c r="J32" s="21"/>
      <c r="K32" s="20" t="str">
        <f t="shared" si="4"/>
        <v/>
      </c>
      <c r="L32" s="21"/>
      <c r="M32" s="20" t="str">
        <f t="shared" si="5"/>
        <v/>
      </c>
      <c r="N32" s="21"/>
      <c r="O32" s="20" t="str">
        <f t="shared" si="6"/>
        <v/>
      </c>
      <c r="P32" s="21"/>
      <c r="Q32" s="20" t="str">
        <f t="shared" si="7"/>
        <v/>
      </c>
      <c r="R32" s="21"/>
      <c r="S32" s="20" t="str">
        <f t="shared" si="8"/>
        <v/>
      </c>
      <c r="AB32" s="23" t="str">
        <f t="shared" si="9"/>
        <v/>
      </c>
      <c r="AC32" s="23" t="str">
        <f t="shared" si="10"/>
        <v/>
      </c>
      <c r="AD32" s="23" t="str">
        <f t="shared" si="11"/>
        <v/>
      </c>
      <c r="AE32" s="23" t="str">
        <f t="shared" si="12"/>
        <v/>
      </c>
      <c r="AF32" s="23" t="str">
        <f t="shared" si="13"/>
        <v/>
      </c>
      <c r="AG32" s="23" t="str">
        <f t="shared" si="14"/>
        <v/>
      </c>
      <c r="AH32" s="23" t="str">
        <f t="shared" si="15"/>
        <v/>
      </c>
    </row>
    <row r="33" ht="15" customHeight="1"/>
  </sheetData>
  <autoFilter ref="A10:AI10" xr:uid="{00000000-0009-0000-0000-000003000000}">
    <sortState xmlns:xlrd2="http://schemas.microsoft.com/office/spreadsheetml/2017/richdata2" ref="A10:AI11">
      <sortCondition descending="1" ref="A10:A11"/>
    </sortState>
  </autoFilter>
  <mergeCells count="2">
    <mergeCell ref="B8:B9"/>
    <mergeCell ref="D8:E9"/>
  </mergeCells>
  <pageMargins left="0.196527777777778" right="0.196527777777778" top="0.196527777777778" bottom="0" header="0.511811023622047" footer="0.511811023622047"/>
  <pageSetup paperSize="9" fitToHeight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Männer</vt:lpstr>
      <vt:lpstr>Frauen</vt:lpstr>
      <vt:lpstr>Mix</vt:lpstr>
      <vt:lpstr>Junioren</vt:lpstr>
      <vt:lpstr>Frauen!Druckbereich</vt:lpstr>
      <vt:lpstr>Junioren!Druckbereich</vt:lpstr>
      <vt:lpstr>Männer!Druckbereich</vt:lpstr>
      <vt:lpstr>Mix!Druckbereich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Draganski</dc:creator>
  <dc:description/>
  <cp:lastModifiedBy>Ingenieurteam Nord GbR</cp:lastModifiedBy>
  <cp:revision>2</cp:revision>
  <cp:lastPrinted>2025-11-11T19:13:38Z</cp:lastPrinted>
  <dcterms:created xsi:type="dcterms:W3CDTF">2025-06-13T10:19:50Z</dcterms:created>
  <dcterms:modified xsi:type="dcterms:W3CDTF">2026-05-07T11:20:52Z</dcterms:modified>
  <dc:language>de-DE</dc:language>
</cp:coreProperties>
</file>